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 Section\Account VAT\"/>
    </mc:Choice>
  </mc:AlternateContent>
  <bookViews>
    <workbookView xWindow="240" yWindow="75" windowWidth="15480" windowHeight="7935" tabRatio="446"/>
  </bookViews>
  <sheets>
    <sheet name="VAT Info" sheetId="8" r:id="rId1"/>
  </sheets>
  <definedNames>
    <definedName name="_xlnm._FilterDatabase" localSheetId="0" hidden="1">'VAT Info'!$699:$699</definedName>
  </definedNames>
  <calcPr calcId="152511"/>
  <fileRecoveryPr autoRecover="0"/>
</workbook>
</file>

<file path=xl/calcChain.xml><?xml version="1.0" encoding="utf-8"?>
<calcChain xmlns="http://schemas.openxmlformats.org/spreadsheetml/2006/main">
  <c r="G504" i="8" l="1"/>
  <c r="I504" i="8"/>
  <c r="H503" i="8"/>
  <c r="F504" i="8"/>
  <c r="H502" i="8"/>
  <c r="G781" i="8"/>
  <c r="I781" i="8"/>
  <c r="G769" i="8"/>
  <c r="I769" i="8"/>
  <c r="G676" i="8"/>
  <c r="I676" i="8"/>
  <c r="G663" i="8"/>
  <c r="I663" i="8"/>
  <c r="H642" i="8"/>
  <c r="G119" i="8"/>
  <c r="I119" i="8"/>
  <c r="G983" i="8"/>
  <c r="I983" i="8"/>
  <c r="H958" i="8"/>
  <c r="G943" i="8"/>
  <c r="I943" i="8"/>
  <c r="G935" i="8"/>
  <c r="I935" i="8"/>
  <c r="G916" i="8"/>
  <c r="I916" i="8"/>
  <c r="G896" i="8"/>
  <c r="I896" i="8"/>
  <c r="G882" i="8"/>
  <c r="I882" i="8"/>
  <c r="G872" i="8"/>
  <c r="I872" i="8"/>
  <c r="G856" i="8"/>
  <c r="I856" i="8"/>
  <c r="G841" i="8"/>
  <c r="I841" i="8"/>
  <c r="G828" i="8"/>
  <c r="I828" i="8"/>
  <c r="G821" i="8"/>
  <c r="I821" i="8"/>
  <c r="G797" i="8"/>
  <c r="I797" i="8"/>
  <c r="G746" i="8"/>
  <c r="I746" i="8"/>
  <c r="G741" i="8"/>
  <c r="I741" i="8"/>
  <c r="H728" i="8"/>
  <c r="G729" i="8"/>
  <c r="I729" i="8"/>
  <c r="G725" i="8"/>
  <c r="I725" i="8"/>
  <c r="G705" i="8"/>
  <c r="I705" i="8"/>
  <c r="G701" i="8"/>
  <c r="I701" i="8"/>
  <c r="F701" i="8"/>
  <c r="H697" i="8"/>
  <c r="G694" i="8"/>
  <c r="I694" i="8"/>
  <c r="G688" i="8"/>
  <c r="I688" i="8"/>
  <c r="G684" i="8"/>
  <c r="I684" i="8"/>
  <c r="G656" i="8"/>
  <c r="I656" i="8"/>
  <c r="G650" i="8"/>
  <c r="I650" i="8"/>
  <c r="G636" i="8"/>
  <c r="I636" i="8"/>
  <c r="G623" i="8"/>
  <c r="I623" i="8"/>
  <c r="G601" i="8"/>
  <c r="I601" i="8"/>
  <c r="G597" i="8"/>
  <c r="I597" i="8"/>
  <c r="G593" i="8"/>
  <c r="I593" i="8"/>
  <c r="G582" i="8"/>
  <c r="I582" i="8"/>
  <c r="G570" i="8"/>
  <c r="I570" i="8"/>
  <c r="G566" i="8"/>
  <c r="I566" i="8"/>
  <c r="G560" i="8"/>
  <c r="I560" i="8"/>
  <c r="G553" i="8"/>
  <c r="I553" i="8"/>
  <c r="G533" i="8"/>
  <c r="I533" i="8"/>
  <c r="H529" i="8"/>
  <c r="G517" i="8"/>
  <c r="I517" i="8"/>
  <c r="G511" i="8"/>
  <c r="I511" i="8"/>
  <c r="G495" i="8"/>
  <c r="I495" i="8"/>
  <c r="G489" i="8"/>
  <c r="I489" i="8"/>
  <c r="G482" i="8"/>
  <c r="I482" i="8"/>
  <c r="G467" i="8"/>
  <c r="I467" i="8"/>
  <c r="G463" i="8"/>
  <c r="I463" i="8"/>
  <c r="G447" i="8"/>
  <c r="I447" i="8"/>
  <c r="H440" i="8"/>
  <c r="H439" i="8"/>
  <c r="G437" i="8"/>
  <c r="I437" i="8"/>
  <c r="G433" i="8"/>
  <c r="I433" i="8"/>
  <c r="G420" i="8"/>
  <c r="I420" i="8"/>
  <c r="G406" i="8"/>
  <c r="I406" i="8"/>
  <c r="G395" i="8"/>
  <c r="I395" i="8"/>
  <c r="G381" i="8"/>
  <c r="I381" i="8"/>
  <c r="G372" i="8"/>
  <c r="I372" i="8"/>
  <c r="G368" i="8"/>
  <c r="I368" i="8"/>
  <c r="G361" i="8"/>
  <c r="I361" i="8"/>
  <c r="G357" i="8"/>
  <c r="I357" i="8"/>
  <c r="F357" i="8"/>
  <c r="G349" i="8"/>
  <c r="I349" i="8"/>
  <c r="G331" i="8"/>
  <c r="I331" i="8"/>
  <c r="G315" i="8"/>
  <c r="I315" i="8"/>
  <c r="G310" i="8"/>
  <c r="I310" i="8"/>
  <c r="F310" i="8"/>
  <c r="G301" i="8"/>
  <c r="I301" i="8"/>
  <c r="F301" i="8"/>
  <c r="G270" i="8"/>
  <c r="H270" i="8"/>
  <c r="I270" i="8"/>
  <c r="G266" i="8"/>
  <c r="I266" i="8"/>
  <c r="G259" i="8"/>
  <c r="I259" i="8"/>
  <c r="G212" i="8"/>
  <c r="I212" i="8"/>
  <c r="G205" i="8"/>
  <c r="I205" i="8"/>
  <c r="G189" i="8"/>
  <c r="I189" i="8"/>
  <c r="G165" i="8"/>
  <c r="I165" i="8"/>
  <c r="G97" i="8"/>
  <c r="I97" i="8"/>
  <c r="G81" i="8"/>
  <c r="I81" i="8"/>
  <c r="G76" i="8"/>
  <c r="I76" i="8"/>
  <c r="G47" i="8"/>
  <c r="I47" i="8"/>
  <c r="I30" i="8"/>
  <c r="F983" i="8"/>
  <c r="H955" i="8"/>
  <c r="H952" i="8"/>
  <c r="H949" i="8"/>
  <c r="H946" i="8"/>
  <c r="F943" i="8"/>
  <c r="H938" i="8"/>
  <c r="F935" i="8"/>
  <c r="H931" i="8"/>
  <c r="H928" i="8"/>
  <c r="H925" i="8"/>
  <c r="H922" i="8"/>
  <c r="H919" i="8"/>
  <c r="F916" i="8"/>
  <c r="H911" i="8"/>
  <c r="H908" i="8"/>
  <c r="H905" i="8"/>
  <c r="H902" i="8"/>
  <c r="H899" i="8"/>
  <c r="F896" i="8"/>
  <c r="H895" i="8"/>
  <c r="H891" i="8"/>
  <c r="H888" i="8"/>
  <c r="H885" i="8"/>
  <c r="F882" i="8"/>
  <c r="H878" i="8"/>
  <c r="H875" i="8"/>
  <c r="F872" i="8"/>
  <c r="H868" i="8"/>
  <c r="H865" i="8"/>
  <c r="H862" i="8"/>
  <c r="H859" i="8"/>
  <c r="F856" i="8"/>
  <c r="H847" i="8"/>
  <c r="H844" i="8"/>
  <c r="F841" i="8"/>
  <c r="H837" i="8"/>
  <c r="H834" i="8"/>
  <c r="H831" i="8"/>
  <c r="F828" i="8"/>
  <c r="H824" i="8"/>
  <c r="F821" i="8"/>
  <c r="H815" i="8"/>
  <c r="H812" i="8"/>
  <c r="H809" i="8"/>
  <c r="H806" i="8"/>
  <c r="H803" i="8"/>
  <c r="H800" i="8"/>
  <c r="F797" i="8"/>
  <c r="H793" i="8"/>
  <c r="H790" i="8"/>
  <c r="H787" i="8"/>
  <c r="H784" i="8"/>
  <c r="F781" i="8"/>
  <c r="H775" i="8"/>
  <c r="H772" i="8"/>
  <c r="F769" i="8"/>
  <c r="F746" i="8"/>
  <c r="F741" i="8"/>
  <c r="H735" i="8"/>
  <c r="H732" i="8"/>
  <c r="F729" i="8"/>
  <c r="F725" i="8"/>
  <c r="H720" i="8"/>
  <c r="H717" i="8"/>
  <c r="H714" i="8"/>
  <c r="H711" i="8"/>
  <c r="H708" i="8"/>
  <c r="F705" i="8"/>
  <c r="F694" i="8"/>
  <c r="F688" i="8"/>
  <c r="F684" i="8"/>
  <c r="H679" i="8"/>
  <c r="F676" i="8"/>
  <c r="H672" i="8"/>
  <c r="H669" i="8"/>
  <c r="H666" i="8"/>
  <c r="F663" i="8"/>
  <c r="H659" i="8"/>
  <c r="F656" i="8"/>
  <c r="F650" i="8"/>
  <c r="H639" i="8"/>
  <c r="F636" i="8"/>
  <c r="H626" i="8"/>
  <c r="F623" i="8"/>
  <c r="H619" i="8"/>
  <c r="H616" i="8"/>
  <c r="H613" i="8"/>
  <c r="H610" i="8"/>
  <c r="H607" i="8"/>
  <c r="H604" i="8"/>
  <c r="F601" i="8"/>
  <c r="F597" i="8"/>
  <c r="F593" i="8"/>
  <c r="H585" i="8"/>
  <c r="F582" i="8"/>
  <c r="F570" i="8"/>
  <c r="F566" i="8"/>
  <c r="F560" i="8"/>
  <c r="H556" i="8"/>
  <c r="F553" i="8"/>
  <c r="H536" i="8"/>
  <c r="F533" i="8"/>
  <c r="H526" i="8"/>
  <c r="H523" i="8"/>
  <c r="H520" i="8"/>
  <c r="F517" i="8"/>
  <c r="F511" i="8"/>
  <c r="H507" i="8"/>
  <c r="F495" i="8"/>
  <c r="F489" i="8"/>
  <c r="H485" i="8"/>
  <c r="F482" i="8"/>
  <c r="F467" i="8"/>
  <c r="F463" i="8"/>
  <c r="H459" i="8"/>
  <c r="H456" i="8"/>
  <c r="H453" i="8"/>
  <c r="H450" i="8"/>
  <c r="F447" i="8"/>
  <c r="F437" i="8"/>
  <c r="F433" i="8"/>
  <c r="H426" i="8"/>
  <c r="H423" i="8"/>
  <c r="F420" i="8"/>
  <c r="H409" i="8"/>
  <c r="F406" i="8"/>
  <c r="H401" i="8"/>
  <c r="H398" i="8"/>
  <c r="F395" i="8"/>
  <c r="H384" i="8"/>
  <c r="F381" i="8"/>
  <c r="H375" i="8"/>
  <c r="F361" i="8"/>
  <c r="F331" i="8"/>
  <c r="F315" i="8"/>
  <c r="F270" i="8"/>
  <c r="F266" i="8"/>
  <c r="F259" i="8"/>
  <c r="F212" i="8"/>
  <c r="F205" i="8"/>
  <c r="F189" i="8"/>
  <c r="G172" i="8"/>
  <c r="I172" i="8"/>
  <c r="F165" i="8"/>
  <c r="H151" i="8"/>
  <c r="G148" i="8"/>
  <c r="I148" i="8"/>
  <c r="F172" i="8"/>
  <c r="F148" i="8"/>
  <c r="G133" i="8"/>
  <c r="I133" i="8"/>
  <c r="F119" i="8"/>
  <c r="H103" i="8"/>
  <c r="F97" i="8"/>
  <c r="G88" i="8"/>
  <c r="I88" i="8"/>
  <c r="H84" i="8"/>
  <c r="F81" i="8"/>
  <c r="F76" i="8"/>
  <c r="F47" i="8"/>
  <c r="G37" i="8"/>
  <c r="I37" i="8"/>
  <c r="F37" i="8"/>
  <c r="F30" i="8"/>
  <c r="F88" i="8"/>
  <c r="H915" i="8"/>
  <c r="H982" i="8"/>
  <c r="H768" i="8"/>
  <c r="H767" i="8"/>
  <c r="H446" i="8"/>
  <c r="H443" i="8"/>
  <c r="H444" i="8"/>
  <c r="H445" i="8"/>
  <c r="H394" i="8"/>
  <c r="H132" i="8"/>
  <c r="H981" i="8"/>
  <c r="H983" i="8" s="1"/>
  <c r="H985" i="8"/>
  <c r="H988" i="8"/>
  <c r="H991" i="8"/>
  <c r="H994" i="8"/>
  <c r="H997" i="8"/>
  <c r="H1000" i="8"/>
  <c r="H1003" i="8"/>
  <c r="H1006" i="8"/>
  <c r="H1009" i="8"/>
  <c r="H978" i="8"/>
  <c r="H79" i="8"/>
  <c r="H80" i="8"/>
  <c r="H724" i="8"/>
  <c r="H633" i="8"/>
  <c r="H634" i="8"/>
  <c r="H635" i="8"/>
  <c r="H766" i="8"/>
  <c r="H855" i="8"/>
  <c r="H765" i="8"/>
  <c r="H552" i="8"/>
  <c r="H780" i="8"/>
  <c r="H764" i="8"/>
  <c r="H569" i="8"/>
  <c r="H568" i="8"/>
  <c r="H72" i="8"/>
  <c r="H73" i="8"/>
  <c r="H74" i="8"/>
  <c r="H75" i="8"/>
  <c r="H78" i="8"/>
  <c r="H743" i="8"/>
  <c r="H746" i="8" s="1"/>
  <c r="H744" i="8"/>
  <c r="H745" i="8"/>
  <c r="H960" i="8"/>
  <c r="H963" i="8"/>
  <c r="H966" i="8"/>
  <c r="H969" i="8"/>
  <c r="H972" i="8"/>
  <c r="H975" i="8"/>
  <c r="H779" i="8"/>
  <c r="H563" i="8"/>
  <c r="H564" i="8"/>
  <c r="H565" i="8"/>
  <c r="H356" i="8"/>
  <c r="H914" i="8"/>
  <c r="H186" i="8"/>
  <c r="H187" i="8"/>
  <c r="H188" i="8"/>
  <c r="H265" i="8"/>
  <c r="H261" i="8"/>
  <c r="H262" i="8"/>
  <c r="H263" i="8"/>
  <c r="H264" i="8"/>
  <c r="H300" i="8"/>
  <c r="H894" i="8"/>
  <c r="H820" i="8"/>
  <c r="H796" i="8"/>
  <c r="H683" i="8"/>
  <c r="H759" i="8"/>
  <c r="H760" i="8"/>
  <c r="H761" i="8"/>
  <c r="H763" i="8"/>
  <c r="H762" i="8"/>
  <c r="H675" i="8"/>
  <c r="H819" i="8"/>
  <c r="H817" i="8"/>
  <c r="H821" i="8" s="1"/>
  <c r="H818" i="8"/>
  <c r="H940" i="8"/>
  <c r="H941" i="8"/>
  <c r="H147" i="8"/>
  <c r="H102" i="8"/>
  <c r="H130" i="8"/>
  <c r="H131" i="8"/>
  <c r="H854" i="8"/>
  <c r="H330" i="8"/>
  <c r="H476" i="8"/>
  <c r="H477" i="8"/>
  <c r="H478" i="8"/>
  <c r="H479" i="8"/>
  <c r="H480" i="8"/>
  <c r="H481" i="8"/>
  <c r="H393" i="8"/>
  <c r="H933" i="8"/>
  <c r="H935" i="8" s="1"/>
  <c r="H934" i="8"/>
  <c r="H937" i="8"/>
  <c r="H258" i="8"/>
  <c r="H432" i="8"/>
  <c r="H853" i="8"/>
  <c r="H774" i="8"/>
  <c r="H777" i="8"/>
  <c r="H781" i="8" s="1"/>
  <c r="H778" i="8"/>
  <c r="H852" i="8"/>
  <c r="H429" i="8"/>
  <c r="H430" i="8"/>
  <c r="H431" i="8"/>
  <c r="H204" i="8"/>
  <c r="H146" i="8"/>
  <c r="H918" i="8"/>
  <c r="H921" i="8"/>
  <c r="H924" i="8"/>
  <c r="H927" i="8"/>
  <c r="H930" i="8"/>
  <c r="H942" i="8"/>
  <c r="H945" i="8"/>
  <c r="H948" i="8"/>
  <c r="H951" i="8"/>
  <c r="H954" i="8"/>
  <c r="H957" i="8"/>
  <c r="H211" i="8"/>
  <c r="H164" i="8"/>
  <c r="H29" i="8"/>
  <c r="H28" i="8"/>
  <c r="H622" i="8"/>
  <c r="H145" i="8"/>
  <c r="H417" i="8"/>
  <c r="H418" i="8"/>
  <c r="H419" i="8"/>
  <c r="H632" i="8"/>
  <c r="H253" i="8"/>
  <c r="H254" i="8"/>
  <c r="H255" i="8"/>
  <c r="H256" i="8"/>
  <c r="H257" i="8"/>
  <c r="H27" i="8"/>
  <c r="H913" i="8"/>
  <c r="H916" i="8" s="1"/>
  <c r="H910" i="8"/>
  <c r="H907" i="8"/>
  <c r="H592" i="8"/>
  <c r="H904" i="8"/>
  <c r="H901" i="8"/>
  <c r="H851" i="8"/>
  <c r="H898" i="8"/>
  <c r="H291" i="8"/>
  <c r="H292" i="8"/>
  <c r="H293" i="8"/>
  <c r="H294" i="8"/>
  <c r="H295" i="8"/>
  <c r="H296" i="8"/>
  <c r="H297" i="8"/>
  <c r="H298" i="8"/>
  <c r="H299" i="8"/>
  <c r="H840" i="8"/>
  <c r="H69" i="8"/>
  <c r="H70" i="8"/>
  <c r="H71" i="8"/>
  <c r="H163" i="8"/>
  <c r="H113" i="8"/>
  <c r="H114" i="8"/>
  <c r="H115" i="8"/>
  <c r="H116" i="8"/>
  <c r="H117" i="8"/>
  <c r="H118" i="8"/>
  <c r="H252" i="8"/>
  <c r="H68" i="8"/>
  <c r="H67" i="8"/>
  <c r="H26" i="8"/>
  <c r="H210" i="8"/>
  <c r="H251" i="8"/>
  <c r="H827" i="8"/>
  <c r="H881" i="8"/>
  <c r="H329" i="8"/>
  <c r="H871" i="8"/>
  <c r="H202" i="8"/>
  <c r="H203" i="8"/>
  <c r="H207" i="8"/>
  <c r="H208" i="8"/>
  <c r="H209" i="8"/>
  <c r="H874" i="8"/>
  <c r="H877" i="8"/>
  <c r="H880" i="8"/>
  <c r="H882" i="8" s="1"/>
  <c r="H884" i="8"/>
  <c r="H887" i="8"/>
  <c r="H890" i="8"/>
  <c r="H893" i="8"/>
  <c r="H896" i="8" s="1"/>
  <c r="H112" i="8"/>
  <c r="H328" i="8"/>
  <c r="H371" i="8"/>
  <c r="H850" i="8"/>
  <c r="H143" i="8"/>
  <c r="H144" i="8"/>
  <c r="H141" i="8"/>
  <c r="H142" i="8"/>
  <c r="H139" i="8"/>
  <c r="H140" i="8"/>
  <c r="H250" i="8"/>
  <c r="H201" i="8"/>
  <c r="H858" i="8"/>
  <c r="H861" i="8"/>
  <c r="H864" i="8"/>
  <c r="H867" i="8"/>
  <c r="H870" i="8"/>
  <c r="H849" i="8"/>
  <c r="H66" i="8"/>
  <c r="H24" i="8"/>
  <c r="H25" i="8"/>
  <c r="H23" i="8"/>
  <c r="H249" i="8"/>
  <c r="H327" i="8"/>
  <c r="H290" i="8"/>
  <c r="H22" i="8"/>
  <c r="H21" i="8"/>
  <c r="H501" i="8"/>
  <c r="H836" i="8"/>
  <c r="H839" i="8"/>
  <c r="H843" i="8"/>
  <c r="H846" i="8"/>
  <c r="H833" i="8"/>
  <c r="H740" i="8"/>
  <c r="H86" i="8"/>
  <c r="H87" i="8"/>
  <c r="H90" i="8"/>
  <c r="H92" i="8"/>
  <c r="H93" i="8"/>
  <c r="H94" i="8"/>
  <c r="H95" i="8"/>
  <c r="H96" i="8"/>
  <c r="H91" i="8"/>
  <c r="H738" i="8"/>
  <c r="H739" i="8"/>
  <c r="H737" i="8"/>
  <c r="H307" i="8"/>
  <c r="H308" i="8"/>
  <c r="H309" i="8"/>
  <c r="H306" i="8"/>
  <c r="H631" i="8"/>
  <c r="H630" i="8"/>
  <c r="H200" i="8"/>
  <c r="H199" i="8"/>
  <c r="H436" i="8"/>
  <c r="H435" i="8"/>
  <c r="H437" i="8" s="1"/>
  <c r="H751" i="8"/>
  <c r="H752" i="8"/>
  <c r="H753" i="8"/>
  <c r="H754" i="8"/>
  <c r="H755" i="8"/>
  <c r="H756" i="8"/>
  <c r="H757" i="8"/>
  <c r="H758" i="8"/>
  <c r="H750" i="8"/>
  <c r="H811" i="8"/>
  <c r="H814" i="8"/>
  <c r="H823" i="8"/>
  <c r="H826" i="8"/>
  <c r="H828" i="8" s="1"/>
  <c r="H830" i="8"/>
  <c r="H795" i="8"/>
  <c r="H797" i="8" s="1"/>
  <c r="H799" i="8"/>
  <c r="H802" i="8"/>
  <c r="H805" i="8"/>
  <c r="H808" i="8"/>
  <c r="H792" i="8"/>
  <c r="H546" i="8"/>
  <c r="H547" i="8"/>
  <c r="H548" i="8"/>
  <c r="H549" i="8"/>
  <c r="H550" i="8"/>
  <c r="H551" i="8"/>
  <c r="H150" i="8"/>
  <c r="H153" i="8"/>
  <c r="H154" i="8"/>
  <c r="H155" i="8"/>
  <c r="H156" i="8"/>
  <c r="H157" i="8"/>
  <c r="H158" i="8"/>
  <c r="H159" i="8"/>
  <c r="H160" i="8"/>
  <c r="H161" i="8"/>
  <c r="H162" i="8"/>
  <c r="H248" i="8"/>
  <c r="H749" i="8"/>
  <c r="H545" i="8"/>
  <c r="H629" i="8"/>
  <c r="H342" i="8"/>
  <c r="H343" i="8"/>
  <c r="H344" i="8"/>
  <c r="H345" i="8"/>
  <c r="H346" i="8"/>
  <c r="H347" i="8"/>
  <c r="H348" i="8"/>
  <c r="H312" i="8"/>
  <c r="H313" i="8"/>
  <c r="H314" i="8"/>
  <c r="H700" i="8"/>
  <c r="H475" i="8"/>
  <c r="H691" i="8"/>
  <c r="H692" i="8"/>
  <c r="H693" i="8"/>
  <c r="H581" i="8"/>
  <c r="H65" i="8"/>
  <c r="H247" i="8"/>
  <c r="H771" i="8"/>
  <c r="H64" i="8"/>
  <c r="H580" i="8"/>
  <c r="H723" i="8"/>
  <c r="H63" i="8"/>
  <c r="H544" i="8"/>
  <c r="H682" i="8"/>
  <c r="H341" i="8"/>
  <c r="H579" i="8"/>
  <c r="H289" i="8"/>
  <c r="H681" i="8"/>
  <c r="H111" i="8"/>
  <c r="H704" i="8"/>
  <c r="H510" i="8"/>
  <c r="H509" i="8"/>
  <c r="H246" i="8"/>
  <c r="H710" i="8"/>
  <c r="H713" i="8"/>
  <c r="H716" i="8"/>
  <c r="H719" i="8"/>
  <c r="H591" i="8"/>
  <c r="H20" i="8"/>
  <c r="F133" i="8"/>
  <c r="H125" i="8"/>
  <c r="H126" i="8"/>
  <c r="H127" i="8"/>
  <c r="H128" i="8"/>
  <c r="H129" i="8"/>
  <c r="H686" i="8"/>
  <c r="H688" i="8" s="1"/>
  <c r="H690" i="8"/>
  <c r="H696" i="8"/>
  <c r="H699" i="8"/>
  <c r="H703" i="8"/>
  <c r="H705" i="8" s="1"/>
  <c r="H707" i="8"/>
  <c r="H722" i="8"/>
  <c r="H727" i="8"/>
  <c r="H731" i="8"/>
  <c r="H734" i="8"/>
  <c r="H748" i="8"/>
  <c r="H783" i="8"/>
  <c r="H786" i="8"/>
  <c r="H789" i="8"/>
  <c r="H19" i="8"/>
  <c r="H285" i="8"/>
  <c r="H286" i="8"/>
  <c r="H287" i="8"/>
  <c r="H288" i="8"/>
  <c r="H284" i="8"/>
  <c r="H494" i="8"/>
  <c r="H43" i="8"/>
  <c r="H44" i="8"/>
  <c r="H45" i="8"/>
  <c r="H46" i="8"/>
  <c r="H488" i="8"/>
  <c r="H245" i="8"/>
  <c r="H196" i="8"/>
  <c r="H197" i="8"/>
  <c r="H198" i="8"/>
  <c r="H474" i="8"/>
  <c r="H473" i="8"/>
  <c r="H283" i="8"/>
  <c r="H18" i="8"/>
  <c r="H654" i="8"/>
  <c r="H655" i="8"/>
  <c r="H658" i="8"/>
  <c r="H653" i="8"/>
  <c r="H668" i="8"/>
  <c r="H671" i="8"/>
  <c r="H674" i="8"/>
  <c r="H676" i="8" s="1"/>
  <c r="H678" i="8"/>
  <c r="H687" i="8"/>
  <c r="H36" i="8"/>
  <c r="H649" i="8"/>
  <c r="H648" i="8"/>
  <c r="H646" i="8"/>
  <c r="H647" i="8"/>
  <c r="H644" i="8"/>
  <c r="H645" i="8"/>
  <c r="H661" i="8"/>
  <c r="H663" i="8" s="1"/>
  <c r="H662" i="8"/>
  <c r="H665" i="8"/>
  <c r="H652" i="8"/>
  <c r="H641" i="8"/>
  <c r="H638" i="8"/>
  <c r="H618" i="8"/>
  <c r="H621" i="8"/>
  <c r="H623" i="8" s="1"/>
  <c r="H625" i="8"/>
  <c r="H612" i="8"/>
  <c r="H559" i="8"/>
  <c r="H609" i="8"/>
  <c r="H590" i="8"/>
  <c r="H340" i="8"/>
  <c r="H615" i="8"/>
  <c r="H606" i="8"/>
  <c r="H578" i="8"/>
  <c r="H577" i="8"/>
  <c r="H589" i="8"/>
  <c r="H242" i="8"/>
  <c r="H243" i="8"/>
  <c r="H244" i="8"/>
  <c r="H588" i="8"/>
  <c r="H575" i="8"/>
  <c r="H576" i="8"/>
  <c r="H574" i="8"/>
  <c r="H573" i="8"/>
  <c r="H110" i="8"/>
  <c r="H35" i="8"/>
  <c r="H109" i="8"/>
  <c r="H492" i="8"/>
  <c r="H493" i="8"/>
  <c r="H596" i="8"/>
  <c r="H600" i="8"/>
  <c r="H603" i="8"/>
  <c r="H599" i="8"/>
  <c r="H601" i="8" s="1"/>
  <c r="H500" i="8"/>
  <c r="H595" i="8"/>
  <c r="H472" i="8"/>
  <c r="H499" i="8"/>
  <c r="H587" i="8"/>
  <c r="H324" i="8"/>
  <c r="H325" i="8"/>
  <c r="H326" i="8"/>
  <c r="H542" i="8"/>
  <c r="H543" i="8"/>
  <c r="H281" i="8"/>
  <c r="H282" i="8"/>
  <c r="H280" i="8"/>
  <c r="H584" i="8"/>
  <c r="H572" i="8"/>
  <c r="H582" i="8" s="1"/>
  <c r="H323" i="8"/>
  <c r="H392" i="8"/>
  <c r="H60" i="8"/>
  <c r="H61" i="8"/>
  <c r="H62" i="8"/>
  <c r="H58" i="8"/>
  <c r="H59" i="8"/>
  <c r="H16" i="8"/>
  <c r="H17" i="8"/>
  <c r="H15" i="8"/>
  <c r="H239" i="8"/>
  <c r="H240" i="8"/>
  <c r="H241" i="8"/>
  <c r="H238" i="8"/>
  <c r="H237" i="8"/>
  <c r="H562" i="8"/>
  <c r="H566" i="8" s="1"/>
  <c r="H195" i="8"/>
  <c r="H558" i="8"/>
  <c r="H124" i="8"/>
  <c r="H540" i="8"/>
  <c r="H541" i="8"/>
  <c r="H628" i="8"/>
  <c r="H555" i="8"/>
  <c r="H123" i="8"/>
  <c r="H57" i="8"/>
  <c r="H539" i="8"/>
  <c r="H538" i="8"/>
  <c r="H56" i="8"/>
  <c r="H279" i="8"/>
  <c r="H194" i="8"/>
  <c r="H532" i="8"/>
  <c r="H535" i="8"/>
  <c r="H108" i="8"/>
  <c r="H322" i="8"/>
  <c r="H305" i="8"/>
  <c r="H107" i="8"/>
  <c r="H14" i="8"/>
  <c r="H13" i="8"/>
  <c r="H531" i="8"/>
  <c r="H533" i="8" s="1"/>
  <c r="H236" i="8"/>
  <c r="H528" i="8"/>
  <c r="H525" i="8"/>
  <c r="H522" i="8"/>
  <c r="H516" i="8"/>
  <c r="H515" i="8"/>
  <c r="H106" i="8"/>
  <c r="H339" i="8"/>
  <c r="H514" i="8"/>
  <c r="H235" i="8"/>
  <c r="H122" i="8"/>
  <c r="H519" i="8"/>
  <c r="H513" i="8"/>
  <c r="H517" i="8" s="1"/>
  <c r="H471" i="8"/>
  <c r="H506" i="8"/>
  <c r="H171" i="8"/>
  <c r="H172" i="8" s="1"/>
  <c r="H498" i="8"/>
  <c r="H497" i="8"/>
  <c r="H321" i="8"/>
  <c r="H470" i="8"/>
  <c r="H491" i="8"/>
  <c r="H495" i="8" s="1"/>
  <c r="H193" i="8"/>
  <c r="H487" i="8"/>
  <c r="H489" i="8" s="1"/>
  <c r="H185" i="8"/>
  <c r="H184" i="8"/>
  <c r="H391" i="8"/>
  <c r="H466" i="8"/>
  <c r="H484" i="8"/>
  <c r="H469" i="8"/>
  <c r="H320" i="8"/>
  <c r="H465" i="8"/>
  <c r="H467" i="8" s="1"/>
  <c r="H461" i="8"/>
  <c r="H463" i="8" s="1"/>
  <c r="H458" i="8"/>
  <c r="H319" i="8"/>
  <c r="H55" i="8"/>
  <c r="H455" i="8"/>
  <c r="H452" i="8"/>
  <c r="H449" i="8"/>
  <c r="H380" i="8"/>
  <c r="H42" i="8"/>
  <c r="H183" i="8"/>
  <c r="H182" i="8"/>
  <c r="H442" i="8"/>
  <c r="H412" i="8"/>
  <c r="H181" i="8"/>
  <c r="H12" i="8"/>
  <c r="H41" i="8"/>
  <c r="H234" i="8"/>
  <c r="H233" i="8"/>
  <c r="H428" i="8"/>
  <c r="H425" i="8"/>
  <c r="H404" i="8"/>
  <c r="H232" i="8"/>
  <c r="H422" i="8"/>
  <c r="H416" i="8"/>
  <c r="H420" i="8" s="1"/>
  <c r="H390" i="8"/>
  <c r="H389" i="8"/>
  <c r="H411" i="8"/>
  <c r="H278" i="8"/>
  <c r="H231" i="8"/>
  <c r="H379" i="8"/>
  <c r="H388" i="8"/>
  <c r="H408" i="8"/>
  <c r="H355" i="8"/>
  <c r="H11" i="8"/>
  <c r="H403" i="8"/>
  <c r="H406" i="8" s="1"/>
  <c r="H230" i="8"/>
  <c r="H304" i="8"/>
  <c r="H387" i="8"/>
  <c r="H229" i="8"/>
  <c r="H10" i="8"/>
  <c r="H34" i="8"/>
  <c r="H228" i="8"/>
  <c r="H227" i="8"/>
  <c r="H33" i="8"/>
  <c r="H397" i="8"/>
  <c r="H378" i="8"/>
  <c r="H226" i="8"/>
  <c r="H386" i="8"/>
  <c r="H367" i="8"/>
  <c r="H368" i="8" s="1"/>
  <c r="H225" i="8"/>
  <c r="H224" i="8"/>
  <c r="H354" i="8"/>
  <c r="H223" i="8"/>
  <c r="H222" i="8"/>
  <c r="H353" i="8"/>
  <c r="H221" i="8"/>
  <c r="H9" i="8"/>
  <c r="H220" i="8"/>
  <c r="H219" i="8"/>
  <c r="H54" i="8"/>
  <c r="H383" i="8"/>
  <c r="H377" i="8"/>
  <c r="H381" i="8" s="1"/>
  <c r="H218" i="8"/>
  <c r="H374" i="8"/>
  <c r="H352" i="8"/>
  <c r="H360" i="8"/>
  <c r="H361" i="8" s="1"/>
  <c r="H370" i="8"/>
  <c r="H372" i="8" s="1"/>
  <c r="H83" i="8"/>
  <c r="G6" i="8"/>
  <c r="H6" i="8" s="1"/>
  <c r="I413" i="8"/>
  <c r="F413" i="8"/>
  <c r="G413" i="8"/>
  <c r="H400" i="8"/>
  <c r="F372" i="8"/>
  <c r="F368" i="8"/>
  <c r="F349" i="8"/>
  <c r="I136" i="8"/>
  <c r="H76" i="8" l="1"/>
  <c r="H301" i="8"/>
  <c r="H447" i="8"/>
  <c r="H119" i="8"/>
  <c r="H636" i="8"/>
  <c r="H560" i="8"/>
  <c r="H769" i="8"/>
  <c r="H725" i="8"/>
  <c r="H511" i="8"/>
  <c r="H684" i="8"/>
  <c r="H741" i="8"/>
  <c r="H841" i="8"/>
  <c r="H856" i="8"/>
  <c r="H943" i="8"/>
  <c r="H433" i="8"/>
  <c r="H205" i="8"/>
  <c r="H504" i="8"/>
  <c r="H694" i="8"/>
  <c r="H872" i="8"/>
  <c r="H30" i="8"/>
  <c r="H310" i="8"/>
  <c r="H349" i="8"/>
  <c r="H729" i="8"/>
  <c r="H701" i="8"/>
  <c r="H357" i="8"/>
  <c r="H482" i="8"/>
  <c r="H650" i="8"/>
  <c r="H593" i="8"/>
  <c r="H597" i="8"/>
  <c r="H553" i="8"/>
  <c r="H656" i="8"/>
  <c r="H570" i="8"/>
  <c r="H395" i="8"/>
  <c r="H81" i="8"/>
  <c r="H331" i="8"/>
  <c r="H315" i="8"/>
  <c r="H259" i="8"/>
  <c r="H212" i="8"/>
  <c r="H189" i="8"/>
  <c r="H165" i="8"/>
  <c r="H266" i="8"/>
  <c r="H97" i="8"/>
  <c r="H47" i="8"/>
  <c r="G30" i="8"/>
  <c r="H133" i="8"/>
  <c r="H148" i="8"/>
  <c r="H37" i="8"/>
  <c r="H88" i="8"/>
  <c r="H413" i="8"/>
</calcChain>
</file>

<file path=xl/sharedStrings.xml><?xml version="1.0" encoding="utf-8"?>
<sst xmlns="http://schemas.openxmlformats.org/spreadsheetml/2006/main" count="3174" uniqueCount="422">
  <si>
    <t>lahs g+=</t>
  </si>
  <si>
    <t>s/ s§L /sd ?=</t>
  </si>
  <si>
    <t>l;= g+=</t>
  </si>
  <si>
    <t xml:space="preserve">hDdf M </t>
  </si>
  <si>
    <t>kmd{sf] gfd/ &amp;]ufgf</t>
  </si>
  <si>
    <t xml:space="preserve">e'QmfgL ldlt </t>
  </si>
  <si>
    <t>d"No clea[l$ s/ afx]ssf] e'QmfgL /sd ?=</t>
  </si>
  <si>
    <t>d"No clea[l$ s/ /sd ?=</t>
  </si>
  <si>
    <t>d"No clea[l$ s/ ;d]t hDdf e'QmfgL /sd ?=</t>
  </si>
  <si>
    <t>2074.03.27</t>
  </si>
  <si>
    <t xml:space="preserve">s}lkmot </t>
  </si>
  <si>
    <t xml:space="preserve">nSsL xf*{j]o/ :^f]/ dGynL 6, /fd]%fk </t>
  </si>
  <si>
    <t>kmd{ tyf s/ bftfsf] gfd</t>
  </si>
  <si>
    <t>075.09.17</t>
  </si>
  <si>
    <t xml:space="preserve">k|]d kmlg{r/ d=g=kf=2 /fd]%fk </t>
  </si>
  <si>
    <t>076.03.30</t>
  </si>
  <si>
    <t>jN*{ ln~\s k|f=nL=nlntk'/</t>
  </si>
  <si>
    <t>076.03.31</t>
  </si>
  <si>
    <t>076.03.24</t>
  </si>
  <si>
    <t xml:space="preserve">rGb| l;$ sG:^«S;g lnv' tfdfsf];L uf=kf=lvDtL /fd]%fk </t>
  </si>
  <si>
    <t>076.03.29</t>
  </si>
  <si>
    <t xml:space="preserve">dHb'/ ckm;]^ k|]; d=g=kf=6 /fd]%fk </t>
  </si>
  <si>
    <t>/]ZgnfOl^s OlGhlgo/L~ ;f]n'zg k|f=nL=sf&amp;\df)*f}}</t>
  </si>
  <si>
    <t>076.03.27</t>
  </si>
  <si>
    <t xml:space="preserve">lh=P;=xf]^n P)* nh d=g=kf=1 /fd]%fk </t>
  </si>
  <si>
    <t xml:space="preserve">l/on k|f] c^f] ;f]n'zg nlntk'/ </t>
  </si>
  <si>
    <t>076.03.25</t>
  </si>
  <si>
    <t xml:space="preserve">;'lg/f kmd'{nf c^f] ;f]n'zg d=g=kf=1 /fd]%fk </t>
  </si>
  <si>
    <t xml:space="preserve">OlGhlgo/sf] #/ k|f=nL=sf&amp;\df)*f} </t>
  </si>
  <si>
    <t>076.03.20</t>
  </si>
  <si>
    <t>gjdL xf*{jo/ P)* ;Knfo;{ d=g=kf=2 /fd]%fk</t>
  </si>
  <si>
    <t>076.03.17</t>
  </si>
  <si>
    <t xml:space="preserve">g'Da'/ cfO ^L ;f]n'zg dGynL /fd]%fk </t>
  </si>
  <si>
    <t>sf]^L ljgfos ufd]{G^; k|f=nL= sf]^]Zj/ sf&amp;\df)*f}</t>
  </si>
  <si>
    <t xml:space="preserve">cf/ s] sG:^«S;g ;Knfo;{ dGynL 2 /fd]%fk </t>
  </si>
  <si>
    <t>076.03.01</t>
  </si>
  <si>
    <t xml:space="preserve">O*]g dfOG* P)* ldg]/n k|f=nL=d=g=kf=2 /fd]%fk </t>
  </si>
  <si>
    <t xml:space="preserve">la=P;=xf*{jo/ P)* ;Knfo{ d=g=kf=4 /fd]%fk </t>
  </si>
  <si>
    <t>;'gsf];L :^]g OG*:^«Lh k|f=nL=\l;Gw'nL</t>
  </si>
  <si>
    <t xml:space="preserve">&gt;]i&amp; jf^/ xfp; k|f=nL=nlntk'/ </t>
  </si>
  <si>
    <t>076.03.15</t>
  </si>
  <si>
    <t xml:space="preserve">P=Pg OlnS^«s P)* On]S^«f]lgs dGynL /fd]%fk </t>
  </si>
  <si>
    <t>076.03.23</t>
  </si>
  <si>
    <t xml:space="preserve">u)f]z lu|n pBf]u d=g=kf=1 /fd]%fk </t>
  </si>
  <si>
    <t>076.03.11</t>
  </si>
  <si>
    <t xml:space="preserve">gsdL{ d]^n P)* d]zLg/L ;Knfo;{ dGynL /fd]%fk </t>
  </si>
  <si>
    <t>076.03.12</t>
  </si>
  <si>
    <t xml:space="preserve">ljzfn xf*{jo/ P)* ;Knfo;{ d=g=kf=1 /fd]%fk </t>
  </si>
  <si>
    <t xml:space="preserve">lbkHof]tL xf*{jo/ P)* ;Knfo;{ d=g=kf=1 /fd]%fk </t>
  </si>
  <si>
    <t>076.03.04</t>
  </si>
  <si>
    <t xml:space="preserve">Go" &gt;]i&amp; lu|n pBf]u d=g=kf=1 /fd]%fk </t>
  </si>
  <si>
    <t>076.03.05</t>
  </si>
  <si>
    <t xml:space="preserve">Go" &gt;]i&amp; d]zLg/L sG;g{ gS;fn sf&amp;\df)*f} </t>
  </si>
  <si>
    <t xml:space="preserve">z'enIdL xf*{jo/ P)* ;Knfo;{ d=g=kf=6 /fd]%fk </t>
  </si>
  <si>
    <t xml:space="preserve">;fksf]^f :^f]/ d=g=kf=4 /fd]%fk </t>
  </si>
  <si>
    <t>076.03.13</t>
  </si>
  <si>
    <t xml:space="preserve">P=l*=P;=OlGhlgo/L~ sG:^«S;g k|f=nL=d=g=kf=1 /fd]%fk </t>
  </si>
  <si>
    <t xml:space="preserve">tfdfsf];L lu|n pBf]u d=g=kf=2 /fd]%fk </t>
  </si>
  <si>
    <t xml:space="preserve">la=P;=xf*{jo/ P)* ;Knfo;{ d=g=kf=4 /fd]%fk </t>
  </si>
  <si>
    <t xml:space="preserve">Go" kGt ^]«*;{ afnfh' sf&amp;\df)*f} </t>
  </si>
  <si>
    <t>076.03.18</t>
  </si>
  <si>
    <t xml:space="preserve">?b| xf*{jo/ P)* ;Knfo;{ d=g=kf=2 /fd]%fk </t>
  </si>
  <si>
    <t xml:space="preserve">af]u^L P)* a|bz{ sG:^«S;g k|f=nL=d=g=kf=2 /fd]%fk </t>
  </si>
  <si>
    <t xml:space="preserve">hnsfnL lgdf{)f ;]jf d=g=kf=2, /fd]%fk </t>
  </si>
  <si>
    <t xml:space="preserve">h]=kL=xf*{jo/ ;]G^/ d=g=kf=2, /fd]%fk </t>
  </si>
  <si>
    <t xml:space="preserve">sfsL{ d]^n lu|n pBf]u d=g=kf=/fd]%fk </t>
  </si>
  <si>
    <t>1952, 1953,1954,1955,1956</t>
  </si>
  <si>
    <t xml:space="preserve">k|l;l$ ;Knfo;{ d=g=kf=1, /fd]%fk </t>
  </si>
  <si>
    <t xml:space="preserve">Pd=lj=xf*{jo/ P)* ;Knfo;{ d=g=kf=1 /fd]%fk </t>
  </si>
  <si>
    <t xml:space="preserve">;'gsf]zL sG:^«S;g g]kfn k|f=nL=sf&amp;\df)*f} </t>
  </si>
  <si>
    <t xml:space="preserve">dgsfdgf xf*{jo/ P)* ;Knfo;{ k|f=nL alb{af; dxf]Q/L </t>
  </si>
  <si>
    <t>cf=j=2075÷076 sf] d+lz/ dlxgf b]lv 076 sf] c;f/ d;fGt ;Ddsf] Eof^ / s/ s§L ;DaGwL ljj/)f M</t>
  </si>
  <si>
    <t xml:space="preserve">dGynL gu/kflnsf              </t>
  </si>
  <si>
    <t>gu/ sfo{kflnsfsf] sfof{no, dGynL /fd]%fk .</t>
  </si>
  <si>
    <t>076.03.10</t>
  </si>
  <si>
    <t xml:space="preserve">;u/dfyf sDKo'^/ ;]G^/ d=g=kf=1 /fd]%fk </t>
  </si>
  <si>
    <t xml:space="preserve">&gt;L hodf r)*]Zj/L xf*{jo/ l;Gw'nL </t>
  </si>
  <si>
    <t>076.03.26</t>
  </si>
  <si>
    <t>s/ btf{     -Eof^÷kfg_ g+=</t>
  </si>
  <si>
    <t xml:space="preserve">afaf O^f pBf]u dxf]Q/L </t>
  </si>
  <si>
    <t xml:space="preserve">k|lbk xf*{jo/ d=g=kf=1 /fd]%fk </t>
  </si>
  <si>
    <t xml:space="preserve">hubDaf l*kf] P)* ;]N; l;Gw'nL </t>
  </si>
  <si>
    <t xml:space="preserve">av|]n xf*{jo/ P)* ;Knfo;{ d=g=kf=1 /fd]%fk </t>
  </si>
  <si>
    <t xml:space="preserve">jfnsGof kmlg{r/ pBf]u d=g=kf=1 /fd]%fk </t>
  </si>
  <si>
    <t xml:space="preserve">cN^/g]^ sDo"lgs]zg k|f=nL=sfe|] </t>
  </si>
  <si>
    <t>/fh]z xf*{jo/ k|f=nL=sfe|]</t>
  </si>
  <si>
    <t xml:space="preserve">?ljg sG:^«S;g k|f=nL=d=g=kf=4 /fd]%fk </t>
  </si>
  <si>
    <t>076.03.02</t>
  </si>
  <si>
    <t xml:space="preserve">;'glrp/L d]^n js{;k P)* xf*{jo/ ;Knfo;{ d=g=kf=1 /fd]%fk </t>
  </si>
  <si>
    <t xml:space="preserve">lj/s xf*{jo/ k;n d=g=kf=2 /fd]%fk </t>
  </si>
  <si>
    <t>076.03.03</t>
  </si>
  <si>
    <t>74,75,76,78</t>
  </si>
  <si>
    <t xml:space="preserve">ldlnh'nL kmlg{r/ pBf]u d=g=kf=2 /fd]%fk </t>
  </si>
  <si>
    <t xml:space="preserve">sflGtk'/ d]l*sf] ;Knfo;{kf|=nL nlntk'/ </t>
  </si>
  <si>
    <t>glzj OG^/k|fOh]h sf&amp;\df)*f}</t>
  </si>
  <si>
    <t xml:space="preserve">;gnfO^ sG:^«S;g /fd]%fk </t>
  </si>
  <si>
    <t>alb{af; xf*{jo/ k|f=nL=alb{af; dxf]Q/L</t>
  </si>
  <si>
    <t xml:space="preserve">;'gsf]zL :^f]g OG*:^«Lh k|f=nL=l;Gw'nL </t>
  </si>
  <si>
    <t>;'gsf]zL ;Knfo;{ v'/sf]^ l;Gw'nL</t>
  </si>
  <si>
    <t>uf}/Lz+s/ ;Knfo;{ sf&amp;\df)*f}</t>
  </si>
  <si>
    <t>076.03.19</t>
  </si>
  <si>
    <t>lgs]t lkmS; O^f pBf]u dxf]Q/L</t>
  </si>
  <si>
    <t xml:space="preserve">/fwfs[i)f xf*{jo/ P)* ;Knfo;{ d=g=kf=7 /fd]%fk </t>
  </si>
  <si>
    <t xml:space="preserve">uf]n] P)* l#l;~ sG:^«S;g k|f=nL d=g=kf=7 /fd]%fk </t>
  </si>
  <si>
    <t xml:space="preserve">d]^«f]nflhs Olskd]G^ ^«]l*~ nlntk'/ </t>
  </si>
  <si>
    <t xml:space="preserve">lh=la=P; xf*{jo/ d=g=kf=2 ÷7 /fd]%fk </t>
  </si>
  <si>
    <t>076.02.30</t>
  </si>
  <si>
    <t xml:space="preserve">l;l$ u)f]z sfi&amp; pBf]u d=g=kf=5 /fd]%fk </t>
  </si>
  <si>
    <t xml:space="preserve">lr;fkfgL led]Zj/ sG:^«S;g k|f=nL=d=g=kf=8 /fd]%fk </t>
  </si>
  <si>
    <t>076.02.15</t>
  </si>
  <si>
    <t xml:space="preserve">s]zj OG^/g]Zgn k|f=nL=sf&amp;\df)*f} </t>
  </si>
  <si>
    <t>076.02.23</t>
  </si>
  <si>
    <t>2074.03.29</t>
  </si>
  <si>
    <t>076.02.25</t>
  </si>
  <si>
    <t xml:space="preserve">Pg lj ^L ;Knfo;{ eQmk'/ </t>
  </si>
  <si>
    <t xml:space="preserve">la/u+h kmlg{l;~ P)* ;Knfo;{ d=g=kf=1 /fd]%fk </t>
  </si>
  <si>
    <t xml:space="preserve">yfklt k"/fgfufp+ lgdf{)f ;]jf d=g=kf=9 /fd]%fk </t>
  </si>
  <si>
    <t xml:space="preserve">lk=P)* lk=sG:^«S;g k|f=nL=d=g=kf=2 /fd]%fk </t>
  </si>
  <si>
    <t>676,</t>
  </si>
  <si>
    <t>1101, 1143</t>
  </si>
  <si>
    <t xml:space="preserve">l*nS; kmlg{r/ OG*:^«Lh d=g=kf=4 /fd]%fk </t>
  </si>
  <si>
    <t xml:space="preserve">gfOn sG:^«S;g k|f=nL=d=g=kf=6 /fd]%fk </t>
  </si>
  <si>
    <t xml:space="preserve">g]kfn xf*{jo/ P)* ;Knfo;{ k|f=nL=nlntk'/ </t>
  </si>
  <si>
    <t>11359, 11065</t>
  </si>
  <si>
    <t>076.03.06</t>
  </si>
  <si>
    <t xml:space="preserve">pT;j xf*{jo/ k;n d=g=kf=\14 /fd]%fk </t>
  </si>
  <si>
    <t xml:space="preserve">gof ljxfgL sG:^«S;g k|f=nL=sf&amp;\df)*f} </t>
  </si>
  <si>
    <t>gePsf]</t>
  </si>
  <si>
    <t>905, 1008</t>
  </si>
  <si>
    <t xml:space="preserve">;]tLe"dL lgdf{)f ;]jf j]tfnL 4 /fd]%fk </t>
  </si>
  <si>
    <t>1123,  1200</t>
  </si>
  <si>
    <t xml:space="preserve">;gnfO^ sG:^«S;g u]n] 3 /fd]%fk </t>
  </si>
  <si>
    <t>l;DkfgL ^«]* sG;g{ lqk'/]Zj/ sf&amp;|df)*f}</t>
  </si>
  <si>
    <t>1162, 1213</t>
  </si>
  <si>
    <t>1210,  1211</t>
  </si>
  <si>
    <t xml:space="preserve">Pg =Pg=s] ;Knfo;{ k|f=nL=d=g=kf=12 /fd]%fk </t>
  </si>
  <si>
    <t>076.02.24</t>
  </si>
  <si>
    <t xml:space="preserve">sdnfdfO{ tf/hfnL a'gfO{ pBf]u l;Gw'nL </t>
  </si>
  <si>
    <t xml:space="preserve">lu|g tf/f lgdf{)f ;fdu|L ;Knfo;{ eQmk'/ </t>
  </si>
  <si>
    <t>;"of]{bo lgdf{)f tyf xfplh~ s=k|f=nL=sf&amp;\df)*f}</t>
  </si>
  <si>
    <t xml:space="preserve">cf/ la=Pd d]zLg/L ;Knfo;{ d=g=kf=/fd]%fk </t>
  </si>
  <si>
    <t xml:space="preserve">bf; ^«]* sG;g{ sf&amp;\df)*f} </t>
  </si>
  <si>
    <t xml:space="preserve">k|df]b P)* ;g On]S^«f]lgs ;]G^/ d=g=kf=1 /fd]%fk </t>
  </si>
  <si>
    <t>/fd]%fk kj{t Pu|f]e]^ sG;Gf{ /fd]%fk</t>
  </si>
  <si>
    <t>lh=P;= xf]^n P)* nh d=g=kf 1 /fd]%fk</t>
  </si>
  <si>
    <t>075.11.6</t>
  </si>
  <si>
    <t>rf}xfg ;Knfo;{ dgkf 13</t>
  </si>
  <si>
    <t>076.2.25</t>
  </si>
  <si>
    <t>lj/s xf*{jo/ k;n dgkf 2 /fd]%fk</t>
  </si>
  <si>
    <t>076.3.18</t>
  </si>
  <si>
    <t>076.3.10</t>
  </si>
  <si>
    <t>u)f]z lu|n pBf]u dgkf 1</t>
  </si>
  <si>
    <t>076.3.6</t>
  </si>
  <si>
    <t>*fon ck ldl*of k|fln sf&amp;df)*f}</t>
  </si>
  <si>
    <t>075.6.11</t>
  </si>
  <si>
    <t>uf];fOs')* d]l*l;g ;Knfo;{,sf&amp;df)*f}</t>
  </si>
  <si>
    <t>5,6,7</t>
  </si>
  <si>
    <t>075.5.16</t>
  </si>
  <si>
    <t>;`h' &gt;L d]l*l;g ;Knfo;{ sf&amp;df)*f}</t>
  </si>
  <si>
    <t>9,10,11,12,13</t>
  </si>
  <si>
    <t>2075.9.2</t>
  </si>
  <si>
    <t>076.3.23</t>
  </si>
  <si>
    <t>gsdL{ d]^n P)* d]l;g/L ;Knfo;{</t>
  </si>
  <si>
    <t>2076.3.12</t>
  </si>
  <si>
    <t>lzjd\ dN^L lahg]z k|fln sf&amp;df)*f}</t>
  </si>
  <si>
    <t>2076.3.5</t>
  </si>
  <si>
    <t>2076.3.30</t>
  </si>
  <si>
    <t>67,68</t>
  </si>
  <si>
    <t xml:space="preserve">cf/=lj=cf/=lkmS; O^f pBf]u uf}zfnf dxf]Q/L </t>
  </si>
  <si>
    <t>2075.12.14</t>
  </si>
  <si>
    <t>2076.1.13</t>
  </si>
  <si>
    <t xml:space="preserve">nf]slk|o hubDjf xf*{jo/ P)* ;Knfo;{ k|fln dGynL </t>
  </si>
  <si>
    <t>2076.1.20</t>
  </si>
  <si>
    <t>2075.8.27</t>
  </si>
  <si>
    <t>2075.3.27</t>
  </si>
  <si>
    <t>2075.2.13</t>
  </si>
  <si>
    <t xml:space="preserve">dfdf efGhf ;Knfo;{ sgkf 7 l;Gw'nL </t>
  </si>
  <si>
    <t>2075.5.20</t>
  </si>
  <si>
    <t>2076.3.11</t>
  </si>
  <si>
    <t>2266,2004,2182,1953,2033,2063,</t>
  </si>
  <si>
    <t>2076.3.24</t>
  </si>
  <si>
    <t xml:space="preserve">ho df ;GtfifL lkmS; O§f pBf]u ;nf{xL </t>
  </si>
  <si>
    <t>2076.3.26</t>
  </si>
  <si>
    <t>2076.3.29</t>
  </si>
  <si>
    <t>s/ btf{ -Eof^÷kfg_ g+=</t>
  </si>
  <si>
    <t>s/ btf -Eof^÷kfg_ g+=</t>
  </si>
  <si>
    <r>
      <t>gfzf ^</t>
    </r>
    <r>
      <rPr>
        <sz val="11"/>
        <rFont val="Preeti"/>
      </rPr>
      <t>«</t>
    </r>
    <r>
      <rPr>
        <sz val="11"/>
        <rFont val="Nepali_DLS_I"/>
        <family val="5"/>
      </rPr>
      <t>]]* sG;g{ sf&amp;df)*f}</t>
    </r>
  </si>
  <si>
    <t>85,86,87</t>
  </si>
  <si>
    <t>afnsGof kmlg{r/ pwf]u dGynL 1</t>
  </si>
  <si>
    <t>uf]/vf kq skf]{/];g k|fln sf&amp;df)*f}</t>
  </si>
  <si>
    <t>2075.11.24</t>
  </si>
  <si>
    <t>z]jf s]Gb| ld*Lof k|fln sf&amp;df)*f}</t>
  </si>
  <si>
    <t>2076.3.6</t>
  </si>
  <si>
    <t>kb\d /Tg kmlg{r/ pwf]u dgkf 6</t>
  </si>
  <si>
    <t>2076.3.25</t>
  </si>
  <si>
    <t>hgd'StL x]Ny OG^/ k|fO{h]h sf&amp;df)*f}</t>
  </si>
  <si>
    <t>dGynL afn'jf k|;f]wg pwf]u dGynL 1</t>
  </si>
  <si>
    <t>k|To'; O{G^/k|fO{h]h P)* ;Knfo;{ dGynL 1</t>
  </si>
  <si>
    <t>2076.3.31</t>
  </si>
  <si>
    <t>2076.3.1</t>
  </si>
  <si>
    <t>lh=lk[=xf*{jo/ ;Knfo;{</t>
  </si>
  <si>
    <t>a|f]b;{ d]l;g/L xfp; sf&amp;df)*f}</t>
  </si>
  <si>
    <t xml:space="preserve">OG^/g]zgn d]l;g/L P)* On]]lS^«s ;]G^/ sf&amp;df)*f} </t>
  </si>
  <si>
    <t>z'lzn xf*{jo/ P)* ;KNffo:f{ dfn'vf]nf</t>
  </si>
  <si>
    <t>2076.3.23</t>
  </si>
  <si>
    <t>2076.3.27</t>
  </si>
  <si>
    <t>48,50</t>
  </si>
  <si>
    <t>xl/ l;b\bL hg]/n ;Knfo;{</t>
  </si>
  <si>
    <t>2075.10.14</t>
  </si>
  <si>
    <t>2075.11.14</t>
  </si>
  <si>
    <t>gof laxflg sG^S;g k|fnL sf&amp;df)*f}</t>
  </si>
  <si>
    <t>2075.11.23</t>
  </si>
  <si>
    <t>g]xf cfon :^f]/ l;Gw'nL</t>
  </si>
  <si>
    <t>2075.11.27</t>
  </si>
  <si>
    <t xml:space="preserve">u|fa O{lGhlgol/+~ k|fln sf&amp;df)*f}  </t>
  </si>
  <si>
    <t>1154,/ 1096</t>
  </si>
  <si>
    <t>2075.12.26</t>
  </si>
  <si>
    <t>&gt;L pu|r)*L cfon :^f]/ ag]kf</t>
  </si>
  <si>
    <t>lgns)&amp;]Zj/ cfon :^f]/ dgkf 1</t>
  </si>
  <si>
    <t>2075.12.27</t>
  </si>
  <si>
    <t>2076.2.8</t>
  </si>
  <si>
    <t>2076.1.26</t>
  </si>
  <si>
    <t>l*lh^]s sf&amp;df)*f} sG;g{ sf&amp;df)*f}</t>
  </si>
  <si>
    <t>2076.2.13</t>
  </si>
  <si>
    <t>2076.2.17</t>
  </si>
  <si>
    <t>2076.2.24</t>
  </si>
  <si>
    <t>cf/ la Pd ld;]g/L ;Knfo;{ dGynL 1</t>
  </si>
  <si>
    <t xml:space="preserve">;fO{s[kf cfon :^f]/ v'sf]{^ </t>
  </si>
  <si>
    <t>076.2.24</t>
  </si>
  <si>
    <t>859 / ,872</t>
  </si>
  <si>
    <t>Osf]gdL ld*Lof k|f=ln= sf&amp;df)*f}</t>
  </si>
  <si>
    <t>2076.2.29</t>
  </si>
  <si>
    <t xml:space="preserve">k|l;l$ ;Knfo;{ dGynL </t>
  </si>
  <si>
    <t>Pl;og l*«ln~ sDkgL k|f ln sf&amp;df)*f}</t>
  </si>
  <si>
    <t>2076.3.17</t>
  </si>
  <si>
    <t>z+s/ lgdf{)f ;]jf dGynL 6</t>
  </si>
  <si>
    <t>Pg=lj=l^ ;Knfo;{ eQmk'/</t>
  </si>
  <si>
    <t>2076.03.17</t>
  </si>
  <si>
    <t>2076.03.25</t>
  </si>
  <si>
    <t>O=lh=ljN*;{\ sfe|]</t>
  </si>
  <si>
    <t>376 / 381</t>
  </si>
  <si>
    <t>075.11.23</t>
  </si>
  <si>
    <t>076.1.26</t>
  </si>
  <si>
    <t>076.2.30</t>
  </si>
  <si>
    <t>;]tf]e'ld lgdf)f{ ;]jf j]tfnL 4</t>
  </si>
  <si>
    <t>076.3.24</t>
  </si>
  <si>
    <t>076.3.26</t>
  </si>
  <si>
    <t>076.3.25</t>
  </si>
  <si>
    <t>blIf)f a/fxL a|LS; O{G*i^Lh k|fln eStk'/</t>
  </si>
  <si>
    <t>4080 / 4199</t>
  </si>
  <si>
    <r>
      <t>df]*{g :^Ln P)* cfNd'lgod kmlg{r/ O{G*li^h dGynL 4</t>
    </r>
    <r>
      <rPr>
        <sz val="11"/>
        <rFont val="Preeti"/>
      </rPr>
      <t>«</t>
    </r>
    <r>
      <rPr>
        <sz val="11"/>
        <rFont val="Nepali_DLS_I"/>
        <family val="5"/>
      </rPr>
      <t xml:space="preserve"> </t>
    </r>
  </si>
  <si>
    <t>076.3.27</t>
  </si>
  <si>
    <t>2076.2.10</t>
  </si>
  <si>
    <t>075.6.16</t>
  </si>
  <si>
    <t>l;k|lb cy{ d'e;{ k|fln Ujfsf]{</t>
  </si>
  <si>
    <t>2075.6.18</t>
  </si>
  <si>
    <t>lSjs ldl*of ;le;{ sf&amp;df)*f}</t>
  </si>
  <si>
    <t>075.6.26</t>
  </si>
  <si>
    <t>lk= P)* lk ODkf]^ PS;kf]^ k|fln sf&amp;df)*f}</t>
  </si>
  <si>
    <t>075.9.30</t>
  </si>
  <si>
    <r>
      <t>l;k|lb ^</t>
    </r>
    <r>
      <rPr>
        <sz val="11"/>
        <rFont val="Preeti"/>
      </rPr>
      <t>«</t>
    </r>
    <r>
      <rPr>
        <sz val="11"/>
        <rFont val="Nepali_DLS_I"/>
        <family val="5"/>
      </rPr>
      <t>]l*~ k|fln sf&amp;df)*f}</t>
    </r>
  </si>
  <si>
    <t>075.10.2</t>
  </si>
  <si>
    <t>lu|gl*l;lh~ sG;N^L~ k|fln sf&amp;df)*f}</t>
  </si>
  <si>
    <t>cf] Pg P; OG^/ k|fO{h]h dGynL</t>
  </si>
  <si>
    <t>075.11.27</t>
  </si>
  <si>
    <t>2075.11.28</t>
  </si>
  <si>
    <t>P;=s]= ldl*of ;le{; sf&amp;df)*f}</t>
  </si>
  <si>
    <t>2076.2.21</t>
  </si>
  <si>
    <t>Pkm cfO{l^ O{lGhlgol/~ ;e]{ sG;N^L~ k|fln sf&amp;df)*f}</t>
  </si>
  <si>
    <t>P;= xf*{jo/ ;Knfo;{ dGynL 4</t>
  </si>
  <si>
    <t>/]Gaf] ldl*of k|fln sf&amp;df)*f}</t>
  </si>
  <si>
    <t>2076.3.20</t>
  </si>
  <si>
    <t>hNkfb]jL lu|n pBf]u dgkf 1</t>
  </si>
  <si>
    <t>1201, 1204</t>
  </si>
  <si>
    <t>afO^;g sDkgL k|fln sf&amp;df)*f}}</t>
  </si>
  <si>
    <t>nIdL cfon :^f]/ dgkf 4</t>
  </si>
  <si>
    <r>
      <t>lk=l^=cf/ sG^</t>
    </r>
    <r>
      <rPr>
        <sz val="11"/>
        <rFont val="Preeti"/>
      </rPr>
      <t>«</t>
    </r>
    <r>
      <rPr>
        <sz val="11"/>
        <rFont val="Nepali_DLS_I"/>
        <family val="5"/>
      </rPr>
      <t>«S;g k|fln eQmk'/</t>
    </r>
  </si>
  <si>
    <t xml:space="preserve">s];L P)* sf]O/fnf lgdf{)f ;]jf dGynL </t>
  </si>
  <si>
    <t>2075.6.19</t>
  </si>
  <si>
    <t>2075.7.13</t>
  </si>
  <si>
    <t>2075.7.20</t>
  </si>
  <si>
    <t>2075.8.20</t>
  </si>
  <si>
    <t>/]vf lkmNd k|fln sf&amp;df)*f}</t>
  </si>
  <si>
    <t>2075.10.02</t>
  </si>
  <si>
    <t>z'ne ef*f k;n P)* xf*{jo/ ;Knfo;{</t>
  </si>
  <si>
    <t>&gt;]i&amp; jf^/ xfp; k|fln nlntk'/</t>
  </si>
  <si>
    <t>2075.6.8</t>
  </si>
  <si>
    <t>1108b]vL 1111 ;Dd</t>
  </si>
  <si>
    <t>2075.12.19</t>
  </si>
  <si>
    <t>Vjk lk|l^«~ k||]; eQmk'/</t>
  </si>
  <si>
    <t>2076.2.15</t>
  </si>
  <si>
    <t>2076.1.29</t>
  </si>
  <si>
    <t>1933 / 1935</t>
  </si>
  <si>
    <t>2075.3.30</t>
  </si>
  <si>
    <t>1180 / 1823</t>
  </si>
  <si>
    <t>;'o{bo lgdf{)f P)* xfplh~ sDkgL sf&amp;df)*f}</t>
  </si>
  <si>
    <t>2075.6.10</t>
  </si>
  <si>
    <t>vDkfr] gfOn h]le dGynL 2</t>
  </si>
  <si>
    <t>2075.8.11</t>
  </si>
  <si>
    <t>Xo'N;f lgdf{)f ;]jf sf&amp;df*f}</t>
  </si>
  <si>
    <t>2075.9.23</t>
  </si>
  <si>
    <t>2075.9.24</t>
  </si>
  <si>
    <t>2076.1.15</t>
  </si>
  <si>
    <t>2076.2.6</t>
  </si>
  <si>
    <t>2076.2.12</t>
  </si>
  <si>
    <t>2076.2.14</t>
  </si>
  <si>
    <t>2076.2.23</t>
  </si>
  <si>
    <t xml:space="preserve">tfdfsf]zL jf^/ ;f]n';g P)* lsr]g k|fln sf&amp;df)*f} </t>
  </si>
  <si>
    <t>2076.2.30</t>
  </si>
  <si>
    <t xml:space="preserve">ho g]kfn O^f pBf]u ;nf{xL </t>
  </si>
  <si>
    <t>2076.2.03</t>
  </si>
  <si>
    <t>2076.2.3</t>
  </si>
  <si>
    <t>pQd On]S^f]lgS; ;]G^/ /fd]%fk</t>
  </si>
  <si>
    <t>2076.3.4</t>
  </si>
  <si>
    <t>ld*f* g]kfn Pe^f{OHf g]kfn, sf&amp;df)*f}</t>
  </si>
  <si>
    <t>2076.3.18</t>
  </si>
  <si>
    <t xml:space="preserve">sdnfdfO l:^n kmlg{r/ pBf]u l;Gw'nL </t>
  </si>
  <si>
    <t>2076.3.15</t>
  </si>
  <si>
    <r>
      <t>P;=l*=lk ^</t>
    </r>
    <r>
      <rPr>
        <sz val="11"/>
        <rFont val="Preeti"/>
      </rPr>
      <t>«</t>
    </r>
    <r>
      <rPr>
        <sz val="11"/>
        <rFont val="Nepali_DLS_I"/>
        <family val="5"/>
      </rPr>
      <t>]*;{ sf&amp;df)*f}</t>
    </r>
  </si>
  <si>
    <r>
      <t>l/on sG^</t>
    </r>
    <r>
      <rPr>
        <sz val="11"/>
        <rFont val="Preeti"/>
      </rPr>
      <t>«</t>
    </r>
    <r>
      <rPr>
        <sz val="11"/>
        <rFont val="Nepali_DLS_I"/>
        <family val="5"/>
      </rPr>
      <t>S;G;g\ sDkgL k|fln</t>
    </r>
  </si>
  <si>
    <t>1945/ 1946</t>
  </si>
  <si>
    <t>v*\sf :^f]/ P)* ;Knfo;{</t>
  </si>
  <si>
    <t>k|lbk xf*{jo/ dGynL gkf 1</t>
  </si>
  <si>
    <r>
      <t>l;h{gf O{n]S^Lsn P)* On]S^</t>
    </r>
    <r>
      <rPr>
        <sz val="11"/>
        <rFont val="Preeti"/>
      </rPr>
      <t>«</t>
    </r>
    <r>
      <rPr>
        <sz val="11"/>
        <rFont val="Nepali_DLS_I"/>
        <family val="5"/>
      </rPr>
      <t xml:space="preserve">f]lgS; dGynL </t>
    </r>
  </si>
  <si>
    <t>1652 / 1753</t>
  </si>
  <si>
    <t>2076.3.13</t>
  </si>
  <si>
    <t>lxl; kf]lnlyg P)* Knfl:^s OG*l:^h k|fln sf&amp;df)*f}</t>
  </si>
  <si>
    <t>1936 / 1937</t>
  </si>
  <si>
    <t>l;=Pkm=*An'= jfO ^]Sgf]nf]lh sDkgL k|fln sfe|]</t>
  </si>
  <si>
    <t>bLIff %fkfvfgf dGynL  1</t>
  </si>
  <si>
    <t>g]kfn kf]nL kfOk k|fln afnh' sf&amp;df)*f}</t>
  </si>
  <si>
    <t>;lzn lu|n pBf]u P)* js{;k dgkf 1</t>
  </si>
  <si>
    <t>bf]nvf lxd kfOk pBf]u bf]nvf</t>
  </si>
  <si>
    <t>2075.12.20</t>
  </si>
  <si>
    <t>207.3.18</t>
  </si>
  <si>
    <t>79,78</t>
  </si>
  <si>
    <t>2075.3.18</t>
  </si>
  <si>
    <t>2076.02.03</t>
  </si>
  <si>
    <t>2076.2.20</t>
  </si>
  <si>
    <t>541,54,</t>
  </si>
  <si>
    <t>2076.3.03</t>
  </si>
  <si>
    <t xml:space="preserve">l/on k|f] c^f] ;le{; nlntk'/ </t>
  </si>
  <si>
    <r>
      <t>cf/=l^ sG^</t>
    </r>
    <r>
      <rPr>
        <sz val="11"/>
        <rFont val="Preeti"/>
      </rPr>
      <t>«</t>
    </r>
    <r>
      <rPr>
        <sz val="11"/>
        <rFont val="Nepali_DLS_I"/>
        <family val="5"/>
      </rPr>
      <t>S;g bf]nvf</t>
    </r>
  </si>
  <si>
    <t>352,354,360,</t>
  </si>
  <si>
    <t>41,50</t>
  </si>
  <si>
    <t>236 b]vL 245</t>
  </si>
  <si>
    <t>2075.6.2</t>
  </si>
  <si>
    <t>2075.5.21</t>
  </si>
  <si>
    <t>cf/=P;= sG^«S;g dGynL 1</t>
  </si>
  <si>
    <t>2075.5.31</t>
  </si>
  <si>
    <t>g]kfn /LklAns ldl*of k|f=nL sf&amp;df*f}</t>
  </si>
  <si>
    <t>73,77,78</t>
  </si>
  <si>
    <t>2075.6.16</t>
  </si>
  <si>
    <t>;Lh{gf OG^/k|fOh]h sf&amp;df*f}</t>
  </si>
  <si>
    <t>2075.7.19</t>
  </si>
  <si>
    <t>2075.8.17</t>
  </si>
  <si>
    <t>2075.8.24</t>
  </si>
  <si>
    <t>2075.9.11</t>
  </si>
  <si>
    <t>2075.10.06</t>
  </si>
  <si>
    <t>2075.10.17</t>
  </si>
  <si>
    <t>2075.11.01</t>
  </si>
  <si>
    <t>2075.11.13</t>
  </si>
  <si>
    <t xml:space="preserve">glznf %fkfvfgf dGynL </t>
  </si>
  <si>
    <t>cfO{ l^d k|fln sf&amp;df)*f}</t>
  </si>
  <si>
    <r>
      <t>wd{EfQm d]l*l;g l*li^</t>
    </r>
    <r>
      <rPr>
        <sz val="11"/>
        <rFont val="Preeti"/>
      </rPr>
      <t>«</t>
    </r>
    <r>
      <rPr>
        <sz val="11"/>
        <rFont val="Nepali_DLS_I"/>
        <family val="5"/>
      </rPr>
      <t>Ao'^;{ nlntk'/</t>
    </r>
  </si>
  <si>
    <t>114 b]vL 118 ;Dd</t>
  </si>
  <si>
    <t>uf}td ldl*sf] kmdf{ l&amp;ld</t>
  </si>
  <si>
    <t>2076.1.17</t>
  </si>
  <si>
    <t>1031 / 1047 / 798</t>
  </si>
  <si>
    <t>2076.2.27</t>
  </si>
  <si>
    <t>21,20</t>
  </si>
  <si>
    <t>1132 / 1260 /1087 / 534,616,515</t>
  </si>
  <si>
    <t xml:space="preserve">l;$afaf cfon :^f]/ /fTffdf^f l;Gw'nL </t>
  </si>
  <si>
    <t>190,200,198,</t>
  </si>
  <si>
    <r>
      <t>Pl;og l*</t>
    </r>
    <r>
      <rPr>
        <sz val="11"/>
        <rFont val="Preeti"/>
      </rPr>
      <t>«</t>
    </r>
    <r>
      <rPr>
        <sz val="11"/>
        <rFont val="Nepali_DLS_I"/>
        <family val="5"/>
      </rPr>
      <t xml:space="preserve">ln~ sDkgL k|fln nf]sGynL </t>
    </r>
  </si>
  <si>
    <t>2076.1.12</t>
  </si>
  <si>
    <r>
      <t>o' ^]s /]lkmh]\/];g P)* On]S^</t>
    </r>
    <r>
      <rPr>
        <sz val="11"/>
        <rFont val="Preeti"/>
      </rPr>
      <t>«</t>
    </r>
    <r>
      <rPr>
        <sz val="11"/>
        <rFont val="Nepali_DLS_I"/>
        <family val="5"/>
      </rPr>
      <t>Lsn ^</t>
    </r>
    <r>
      <rPr>
        <sz val="11"/>
        <rFont val="Preeti"/>
      </rPr>
      <t>«</t>
    </r>
    <r>
      <rPr>
        <sz val="11"/>
        <rFont val="Nepali_DLS_I"/>
        <family val="5"/>
      </rPr>
      <t>]* EfQmk'/</t>
    </r>
  </si>
  <si>
    <t>2075.6.4</t>
  </si>
  <si>
    <t xml:space="preserve">kj{t sG:^S;g dGynL </t>
  </si>
  <si>
    <t>1,2</t>
  </si>
  <si>
    <t>13,14</t>
  </si>
  <si>
    <t>cf]=Pg=P; OG^/k|fO]h]h dGynL /fd]%fk</t>
  </si>
  <si>
    <t>czf]s e]/fO^L :^f]/ P)* ;Knfo;{</t>
  </si>
  <si>
    <t>36,80,75,70</t>
  </si>
  <si>
    <t>;r{ ;km\^ g]kfn k|fln sf&amp;df*f}</t>
  </si>
  <si>
    <t>2075.11.30</t>
  </si>
  <si>
    <t>2075.8.26</t>
  </si>
  <si>
    <t>ldld;f ^]s ;f]n';g k|fln</t>
  </si>
  <si>
    <t>2075.9.03</t>
  </si>
  <si>
    <t>2075.9.10</t>
  </si>
  <si>
    <t>2075.9.19</t>
  </si>
  <si>
    <t>2075.10.11</t>
  </si>
  <si>
    <t>2075.10.27</t>
  </si>
  <si>
    <t xml:space="preserve">jdsfNfL sG:^S;g k|fln dGynL  </t>
  </si>
  <si>
    <t>2075.10.24</t>
  </si>
  <si>
    <t>ljZjf; sG:^S;g P)* ;Knfo;{ sf&amp;df)*f}</t>
  </si>
  <si>
    <t>2075.11.7</t>
  </si>
  <si>
    <t>kmlg{r/ P)* kmlg{l;~ ;]G^/ hl*a'l^</t>
  </si>
  <si>
    <r>
      <t>ldnLh'nL sG:^</t>
    </r>
    <r>
      <rPr>
        <sz val="11"/>
        <rFont val="Preeti"/>
      </rPr>
      <t>«</t>
    </r>
    <r>
      <rPr>
        <sz val="11"/>
        <rFont val="Nepali_DLS_I"/>
        <family val="5"/>
      </rPr>
      <t>S;g P)* :fKnfo;{ k|fln sf&amp;df)*f}</t>
    </r>
  </si>
  <si>
    <t>2075.11.8</t>
  </si>
  <si>
    <t>z'e/fDe OG^/k|fOh]h k|fln sf&amp;df)*f}</t>
  </si>
  <si>
    <t>2075.11.06</t>
  </si>
  <si>
    <t>g]kfn kmf]^f] ;+;f/ k|fln eQmk'/</t>
  </si>
  <si>
    <t>60,62,64</t>
  </si>
  <si>
    <t>O{zf O{G^/g]Zgn sf&amp;df)*f}</t>
  </si>
  <si>
    <r>
      <t>gf;f ^</t>
    </r>
    <r>
      <rPr>
        <sz val="11"/>
        <rFont val="Preeti"/>
      </rPr>
      <t>«</t>
    </r>
    <r>
      <rPr>
        <sz val="11"/>
        <rFont val="Nepali_DLS_I"/>
        <family val="5"/>
      </rPr>
      <t xml:space="preserve">]* sG;g{ sf^]Zj/ </t>
    </r>
  </si>
  <si>
    <t>hDdf ?=</t>
  </si>
  <si>
    <t xml:space="preserve">hDdf ?M </t>
  </si>
  <si>
    <t xml:space="preserve">hDdf ?= M </t>
  </si>
  <si>
    <t xml:space="preserve">hDdf ? M </t>
  </si>
  <si>
    <t>hDdf ?</t>
  </si>
  <si>
    <t>hDdf /sd ?=</t>
  </si>
  <si>
    <t>hDdf /sdf ?=</t>
  </si>
  <si>
    <t xml:space="preserve">hDdf /sd ?M </t>
  </si>
  <si>
    <t xml:space="preserve">hDdf /sd ? M </t>
  </si>
  <si>
    <t>ef}r/ g+=02045930 /  05591191 af^ bflvnf</t>
  </si>
  <si>
    <t>ef}r/ g+= 05591195, 02045934, 02045931, 05591191, 02045936  /  02045930 af^ bflvnf</t>
  </si>
  <si>
    <t>2076.1.23</t>
  </si>
  <si>
    <t>xl/ vkf~\uL</t>
  </si>
  <si>
    <t>cfly{s k|zf;g k|d'v-n]vf clws[t_</t>
  </si>
  <si>
    <t>sfof{no k|d'v-pk ;lrj k|f_</t>
  </si>
  <si>
    <t>x]dGt s'df/ a'(fyf]sL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</si>
</sst>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Nepali_DLS_I"/>
      <family val="5"/>
    </font>
    <font>
      <sz val="10"/>
      <color theme="1"/>
      <name val="Nepali_DLS_I"/>
      <family val="5"/>
    </font>
    <font>
      <b/>
      <sz val="14"/>
      <color theme="1"/>
      <name val="Nepali_DLS_I"/>
      <family val="5"/>
    </font>
    <font>
      <sz val="10"/>
      <color rgb="FFFF0000"/>
      <name val="Nepali_DLS_I"/>
      <family val="5"/>
    </font>
    <font>
      <b/>
      <sz val="10"/>
      <color theme="1"/>
      <name val="Nepali_DLS_I"/>
      <family val="5"/>
    </font>
    <font>
      <sz val="11"/>
      <name val="Nepali_DLS_I"/>
      <family val="5"/>
    </font>
    <font>
      <b/>
      <sz val="10"/>
      <color rgb="FFFF0000"/>
      <name val="Nepali_DLS_I"/>
      <family val="5"/>
    </font>
    <font>
      <sz val="10"/>
      <name val="Nepali_DLS_I"/>
      <family val="5"/>
    </font>
    <font>
      <b/>
      <sz val="10"/>
      <name val="Nepali_DLS_I"/>
      <family val="5"/>
    </font>
    <font>
      <sz val="11"/>
      <color rgb="FFFF0000"/>
      <name val="Nepali_DLS_I"/>
      <family val="5"/>
    </font>
    <font>
      <sz val="11"/>
      <name val="Preeti"/>
    </font>
    <font>
      <b/>
      <sz val="9"/>
      <color theme="1"/>
      <name val="Nepali_DLS_I"/>
      <family val="5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2" fontId="2" fillId="0" borderId="0" xfId="0" applyNumberFormat="1" applyFont="1" applyBorder="1"/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0" xfId="0" applyFont="1"/>
    <xf numFmtId="0" fontId="5" fillId="0" borderId="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/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3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19"/>
  <sheetViews>
    <sheetView tabSelected="1" workbookViewId="0">
      <selection activeCell="D90" sqref="D90:E90"/>
    </sheetView>
  </sheetViews>
  <sheetFormatPr defaultRowHeight="15" x14ac:dyDescent="0.3"/>
  <cols>
    <col min="1" max="1" width="3.7109375" style="1" customWidth="1"/>
    <col min="2" max="2" width="22.85546875" style="1" customWidth="1"/>
    <col min="3" max="3" width="20.5703125" style="1" bestFit="1" customWidth="1"/>
    <col min="4" max="4" width="24.7109375" style="1" customWidth="1"/>
    <col min="5" max="5" width="14.42578125" style="1" bestFit="1" customWidth="1"/>
    <col min="6" max="6" width="17.28515625" style="1" customWidth="1"/>
    <col min="7" max="7" width="13.7109375" style="1" customWidth="1"/>
    <col min="8" max="8" width="23.28515625" style="1" bestFit="1" customWidth="1"/>
    <col min="9" max="9" width="12.28515625" style="1" bestFit="1" customWidth="1"/>
    <col min="10" max="10" width="13.5703125" style="1" customWidth="1"/>
    <col min="11" max="16384" width="9.140625" style="1"/>
  </cols>
  <sheetData>
    <row r="1" spans="1:10" ht="25.5" customHeight="1" x14ac:dyDescent="0.45">
      <c r="A1" s="126" t="s">
        <v>72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25.5" customHeight="1" x14ac:dyDescent="0.45">
      <c r="A2" s="10"/>
      <c r="B2" s="126" t="s">
        <v>73</v>
      </c>
      <c r="C2" s="126"/>
      <c r="D2" s="126"/>
      <c r="E2" s="126"/>
      <c r="F2" s="126"/>
      <c r="G2" s="126"/>
      <c r="H2" s="126"/>
      <c r="I2" s="126"/>
      <c r="J2" s="10"/>
    </row>
    <row r="3" spans="1:10" ht="26.25" customHeight="1" x14ac:dyDescent="0.45">
      <c r="A3" s="126" t="s">
        <v>71</v>
      </c>
      <c r="B3" s="126"/>
      <c r="C3" s="126"/>
      <c r="D3" s="126"/>
      <c r="E3" s="126"/>
      <c r="F3" s="126"/>
      <c r="G3" s="126"/>
      <c r="H3" s="126"/>
      <c r="I3" s="126"/>
      <c r="J3" s="126"/>
    </row>
    <row r="4" spans="1:10" x14ac:dyDescent="0.3">
      <c r="A4" s="3"/>
      <c r="B4" s="4"/>
      <c r="C4" s="4"/>
      <c r="D4" s="4"/>
      <c r="E4" s="4"/>
      <c r="F4" s="5"/>
      <c r="G4" s="5"/>
      <c r="H4" s="5"/>
      <c r="I4" s="5"/>
      <c r="J4" s="3"/>
    </row>
    <row r="5" spans="1:10" ht="45" x14ac:dyDescent="0.3">
      <c r="A5" s="7" t="s">
        <v>2</v>
      </c>
      <c r="B5" s="7" t="s">
        <v>12</v>
      </c>
      <c r="C5" s="8" t="s">
        <v>184</v>
      </c>
      <c r="D5" s="8" t="s">
        <v>0</v>
      </c>
      <c r="E5" s="9" t="s">
        <v>5</v>
      </c>
      <c r="F5" s="7" t="s">
        <v>6</v>
      </c>
      <c r="G5" s="7" t="s">
        <v>7</v>
      </c>
      <c r="H5" s="7" t="s">
        <v>8</v>
      </c>
      <c r="I5" s="7" t="s">
        <v>1</v>
      </c>
      <c r="J5" s="7" t="s">
        <v>10</v>
      </c>
    </row>
    <row r="6" spans="1:10" ht="30" customHeight="1" x14ac:dyDescent="0.3">
      <c r="A6" s="94"/>
      <c r="B6" s="94" t="s">
        <v>11</v>
      </c>
      <c r="C6" s="100">
        <v>300856389</v>
      </c>
      <c r="D6" s="18">
        <v>2939</v>
      </c>
      <c r="E6" s="2" t="s">
        <v>13</v>
      </c>
      <c r="F6" s="61">
        <v>51788.800000000003</v>
      </c>
      <c r="G6" s="61">
        <f>F6*13%</f>
        <v>6732.5440000000008</v>
      </c>
      <c r="H6" s="61">
        <f>F6+G6</f>
        <v>58521.344000000005</v>
      </c>
      <c r="I6" s="61">
        <v>2910</v>
      </c>
      <c r="J6" s="120" t="s">
        <v>416</v>
      </c>
    </row>
    <row r="7" spans="1:10" ht="30" customHeight="1" x14ac:dyDescent="0.3">
      <c r="A7" s="95"/>
      <c r="B7" s="95"/>
      <c r="C7" s="101"/>
      <c r="D7" s="20">
        <v>1643</v>
      </c>
      <c r="E7" s="2" t="s">
        <v>46</v>
      </c>
      <c r="F7" s="61">
        <v>20882</v>
      </c>
      <c r="G7" s="61">
        <v>1357</v>
      </c>
      <c r="H7" s="61">
        <v>21925</v>
      </c>
      <c r="I7" s="61">
        <v>313</v>
      </c>
      <c r="J7" s="106"/>
    </row>
    <row r="8" spans="1:10" ht="15" customHeight="1" x14ac:dyDescent="0.3">
      <c r="A8" s="95"/>
      <c r="B8" s="95"/>
      <c r="C8" s="101"/>
      <c r="D8" s="20">
        <v>17441763</v>
      </c>
      <c r="E8" s="2" t="s">
        <v>40</v>
      </c>
      <c r="F8" s="61">
        <v>60088</v>
      </c>
      <c r="G8" s="61">
        <v>3906</v>
      </c>
      <c r="H8" s="61">
        <v>63095</v>
      </c>
      <c r="I8" s="61">
        <v>901</v>
      </c>
      <c r="J8" s="106"/>
    </row>
    <row r="9" spans="1:10" ht="15" customHeight="1" x14ac:dyDescent="0.3">
      <c r="A9" s="95"/>
      <c r="B9" s="95"/>
      <c r="C9" s="101"/>
      <c r="D9" s="20">
        <v>1747</v>
      </c>
      <c r="E9" s="2" t="s">
        <v>46</v>
      </c>
      <c r="F9" s="61">
        <v>15929</v>
      </c>
      <c r="G9" s="61">
        <v>1035</v>
      </c>
      <c r="H9" s="61">
        <f>F9-I9+G9</f>
        <v>16724</v>
      </c>
      <c r="I9" s="61">
        <v>240</v>
      </c>
      <c r="J9" s="106"/>
    </row>
    <row r="10" spans="1:10" ht="15" customHeight="1" x14ac:dyDescent="0.3">
      <c r="A10" s="95"/>
      <c r="B10" s="95"/>
      <c r="C10" s="101"/>
      <c r="D10" s="20">
        <v>1837</v>
      </c>
      <c r="E10" s="2" t="s">
        <v>23</v>
      </c>
      <c r="F10" s="61">
        <v>10620</v>
      </c>
      <c r="G10" s="61">
        <v>690</v>
      </c>
      <c r="H10" s="61">
        <f>F10-I10+G10</f>
        <v>11151</v>
      </c>
      <c r="I10" s="61">
        <v>159</v>
      </c>
      <c r="J10" s="106"/>
    </row>
    <row r="11" spans="1:10" ht="15" customHeight="1" x14ac:dyDescent="0.3">
      <c r="A11" s="95"/>
      <c r="B11" s="95"/>
      <c r="C11" s="101"/>
      <c r="D11" s="19">
        <v>18582</v>
      </c>
      <c r="E11" s="2" t="s">
        <v>23</v>
      </c>
      <c r="F11" s="61">
        <v>88307</v>
      </c>
      <c r="G11" s="61">
        <v>5740</v>
      </c>
      <c r="H11" s="61">
        <f>F11-I11-G11</f>
        <v>81242</v>
      </c>
      <c r="I11" s="61">
        <v>1325</v>
      </c>
      <c r="J11" s="106"/>
    </row>
    <row r="12" spans="1:10" ht="15" customHeight="1" x14ac:dyDescent="0.3">
      <c r="A12" s="95"/>
      <c r="B12" s="95"/>
      <c r="C12" s="101"/>
      <c r="D12" s="19">
        <v>191</v>
      </c>
      <c r="E12" s="2" t="s">
        <v>26</v>
      </c>
      <c r="F12" s="61">
        <v>22921</v>
      </c>
      <c r="G12" s="61">
        <v>1490</v>
      </c>
      <c r="H12" s="61">
        <f>F12-I12+G12</f>
        <v>24063</v>
      </c>
      <c r="I12" s="61">
        <v>348</v>
      </c>
      <c r="J12" s="106"/>
    </row>
    <row r="13" spans="1:10" ht="15" customHeight="1" x14ac:dyDescent="0.3">
      <c r="A13" s="95"/>
      <c r="B13" s="95"/>
      <c r="C13" s="101"/>
      <c r="D13" s="20">
        <v>1759</v>
      </c>
      <c r="E13" s="2" t="s">
        <v>40</v>
      </c>
      <c r="F13" s="61">
        <v>294875</v>
      </c>
      <c r="G13" s="61">
        <v>19167</v>
      </c>
      <c r="H13" s="61">
        <f>F13+G13-I13</f>
        <v>309619</v>
      </c>
      <c r="I13" s="61">
        <v>4423</v>
      </c>
      <c r="J13" s="106"/>
    </row>
    <row r="14" spans="1:10" ht="15" customHeight="1" x14ac:dyDescent="0.3">
      <c r="A14" s="95"/>
      <c r="B14" s="95"/>
      <c r="C14" s="101"/>
      <c r="D14" s="20">
        <v>1684</v>
      </c>
      <c r="E14" s="2" t="s">
        <v>18</v>
      </c>
      <c r="F14" s="61">
        <v>8705</v>
      </c>
      <c r="G14" s="61">
        <v>566</v>
      </c>
      <c r="H14" s="61">
        <f t="shared" ref="H14:H29" si="0">F14+G14-I14</f>
        <v>9140</v>
      </c>
      <c r="I14" s="61">
        <v>131</v>
      </c>
      <c r="J14" s="106"/>
    </row>
    <row r="15" spans="1:10" ht="15" customHeight="1" x14ac:dyDescent="0.3">
      <c r="A15" s="95"/>
      <c r="B15" s="95"/>
      <c r="C15" s="101"/>
      <c r="D15" s="20">
        <v>1667</v>
      </c>
      <c r="E15" s="2" t="s">
        <v>18</v>
      </c>
      <c r="F15" s="61">
        <v>12740</v>
      </c>
      <c r="G15" s="61">
        <v>828</v>
      </c>
      <c r="H15" s="61">
        <f t="shared" si="0"/>
        <v>13377</v>
      </c>
      <c r="I15" s="61">
        <v>191</v>
      </c>
      <c r="J15" s="106"/>
    </row>
    <row r="16" spans="1:10" ht="15" customHeight="1" x14ac:dyDescent="0.3">
      <c r="A16" s="95"/>
      <c r="B16" s="95"/>
      <c r="C16" s="101"/>
      <c r="D16" s="20">
        <v>1800</v>
      </c>
      <c r="E16" s="2" t="s">
        <v>23</v>
      </c>
      <c r="F16" s="61">
        <v>15651</v>
      </c>
      <c r="G16" s="61">
        <v>1017</v>
      </c>
      <c r="H16" s="61">
        <f t="shared" si="0"/>
        <v>16433</v>
      </c>
      <c r="I16" s="61">
        <v>235</v>
      </c>
      <c r="J16" s="106"/>
    </row>
    <row r="17" spans="1:10" ht="15" customHeight="1" x14ac:dyDescent="0.3">
      <c r="A17" s="95"/>
      <c r="B17" s="95"/>
      <c r="C17" s="101"/>
      <c r="D17" s="20">
        <v>1036</v>
      </c>
      <c r="E17" s="2" t="s">
        <v>178</v>
      </c>
      <c r="F17" s="61">
        <v>2112</v>
      </c>
      <c r="G17" s="61">
        <v>275</v>
      </c>
      <c r="H17" s="61">
        <f t="shared" si="0"/>
        <v>2355</v>
      </c>
      <c r="I17" s="61">
        <v>32</v>
      </c>
      <c r="J17" s="106"/>
    </row>
    <row r="18" spans="1:10" ht="15" customHeight="1" x14ac:dyDescent="0.3">
      <c r="A18" s="95"/>
      <c r="B18" s="95"/>
      <c r="C18" s="101"/>
      <c r="D18" s="20">
        <v>903</v>
      </c>
      <c r="E18" s="2" t="s">
        <v>178</v>
      </c>
      <c r="F18" s="61">
        <v>89684.19</v>
      </c>
      <c r="G18" s="61">
        <v>5843</v>
      </c>
      <c r="H18" s="61">
        <f t="shared" si="0"/>
        <v>94178.19</v>
      </c>
      <c r="I18" s="61">
        <v>1349</v>
      </c>
      <c r="J18" s="106"/>
    </row>
    <row r="19" spans="1:10" ht="15" customHeight="1" x14ac:dyDescent="0.3">
      <c r="A19" s="95"/>
      <c r="B19" s="95"/>
      <c r="C19" s="101"/>
      <c r="D19" s="20">
        <v>1589</v>
      </c>
      <c r="E19" s="2" t="s">
        <v>180</v>
      </c>
      <c r="F19" s="61">
        <v>43075.83</v>
      </c>
      <c r="G19" s="61">
        <v>5799</v>
      </c>
      <c r="H19" s="61">
        <f t="shared" si="0"/>
        <v>48227.83</v>
      </c>
      <c r="I19" s="61">
        <v>647</v>
      </c>
      <c r="J19" s="106"/>
    </row>
    <row r="20" spans="1:10" ht="15" customHeight="1" x14ac:dyDescent="0.3">
      <c r="A20" s="95"/>
      <c r="B20" s="95"/>
      <c r="C20" s="101"/>
      <c r="D20" s="20">
        <v>1686</v>
      </c>
      <c r="E20" s="2" t="s">
        <v>199</v>
      </c>
      <c r="F20" s="61">
        <v>80577</v>
      </c>
      <c r="G20" s="61">
        <v>3238</v>
      </c>
      <c r="H20" s="61">
        <f t="shared" si="0"/>
        <v>82606</v>
      </c>
      <c r="I20" s="61">
        <v>1209</v>
      </c>
      <c r="J20" s="106"/>
    </row>
    <row r="21" spans="1:10" ht="15" customHeight="1" x14ac:dyDescent="0.3">
      <c r="A21" s="95"/>
      <c r="B21" s="95"/>
      <c r="C21" s="101"/>
      <c r="D21" s="20">
        <v>1112</v>
      </c>
      <c r="E21" s="2" t="s">
        <v>265</v>
      </c>
      <c r="F21" s="61">
        <v>11682</v>
      </c>
      <c r="G21" s="61">
        <v>1518.66</v>
      </c>
      <c r="H21" s="61">
        <f t="shared" si="0"/>
        <v>13025.66</v>
      </c>
      <c r="I21" s="61">
        <v>175</v>
      </c>
      <c r="J21" s="106"/>
    </row>
    <row r="22" spans="1:10" ht="15" customHeight="1" x14ac:dyDescent="0.3">
      <c r="A22" s="95"/>
      <c r="B22" s="95"/>
      <c r="C22" s="101"/>
      <c r="D22" s="20">
        <v>1791</v>
      </c>
      <c r="E22" s="2" t="s">
        <v>271</v>
      </c>
      <c r="F22" s="61">
        <v>42796</v>
      </c>
      <c r="G22" s="61">
        <v>2782</v>
      </c>
      <c r="H22" s="61">
        <f t="shared" si="0"/>
        <v>44936</v>
      </c>
      <c r="I22" s="61">
        <v>642</v>
      </c>
      <c r="J22" s="106"/>
    </row>
    <row r="23" spans="1:10" ht="15" customHeight="1" x14ac:dyDescent="0.3">
      <c r="A23" s="95"/>
      <c r="B23" s="95"/>
      <c r="C23" s="101"/>
      <c r="D23" s="20">
        <v>1811</v>
      </c>
      <c r="E23" s="2" t="s">
        <v>194</v>
      </c>
      <c r="F23" s="61">
        <v>109621</v>
      </c>
      <c r="G23" s="61">
        <v>7125</v>
      </c>
      <c r="H23" s="61">
        <f t="shared" si="0"/>
        <v>115102</v>
      </c>
      <c r="I23" s="61">
        <v>1644</v>
      </c>
      <c r="J23" s="106"/>
    </row>
    <row r="24" spans="1:10" ht="15" customHeight="1" x14ac:dyDescent="0.3">
      <c r="A24" s="95"/>
      <c r="B24" s="95"/>
      <c r="C24" s="101"/>
      <c r="D24" s="20">
        <v>1455</v>
      </c>
      <c r="E24" s="2" t="s">
        <v>291</v>
      </c>
      <c r="F24" s="61">
        <v>28774</v>
      </c>
      <c r="G24" s="61">
        <v>11540</v>
      </c>
      <c r="H24" s="61">
        <f t="shared" si="0"/>
        <v>38982</v>
      </c>
      <c r="I24" s="61">
        <v>1332</v>
      </c>
      <c r="J24" s="106"/>
    </row>
    <row r="25" spans="1:10" ht="15" customHeight="1" x14ac:dyDescent="0.3">
      <c r="A25" s="95"/>
      <c r="B25" s="95"/>
      <c r="C25" s="101"/>
      <c r="D25" s="20" t="s">
        <v>294</v>
      </c>
      <c r="E25" s="2" t="s">
        <v>166</v>
      </c>
      <c r="F25" s="61">
        <v>35308</v>
      </c>
      <c r="G25" s="61">
        <v>2295</v>
      </c>
      <c r="H25" s="61">
        <f t="shared" si="0"/>
        <v>37073</v>
      </c>
      <c r="I25" s="61">
        <v>530</v>
      </c>
      <c r="J25" s="106"/>
    </row>
    <row r="26" spans="1:10" ht="15" customHeight="1" x14ac:dyDescent="0.3">
      <c r="A26" s="95"/>
      <c r="B26" s="95"/>
      <c r="C26" s="101"/>
      <c r="D26" s="20">
        <v>1588</v>
      </c>
      <c r="E26" s="2" t="s">
        <v>303</v>
      </c>
      <c r="F26" s="61">
        <v>7975</v>
      </c>
      <c r="G26" s="61">
        <v>1037</v>
      </c>
      <c r="H26" s="61">
        <f t="shared" si="0"/>
        <v>8892</v>
      </c>
      <c r="I26" s="61">
        <v>120</v>
      </c>
      <c r="J26" s="106"/>
    </row>
    <row r="27" spans="1:10" ht="15" customHeight="1" x14ac:dyDescent="0.3">
      <c r="A27" s="95"/>
      <c r="B27" s="95"/>
      <c r="C27" s="101"/>
      <c r="D27" s="20" t="s">
        <v>324</v>
      </c>
      <c r="E27" s="2" t="s">
        <v>325</v>
      </c>
      <c r="F27" s="61">
        <v>81657</v>
      </c>
      <c r="G27" s="61">
        <v>5307</v>
      </c>
      <c r="H27" s="61">
        <f t="shared" si="0"/>
        <v>85738</v>
      </c>
      <c r="I27" s="61">
        <v>1226</v>
      </c>
      <c r="J27" s="106"/>
    </row>
    <row r="28" spans="1:10" ht="15" customHeight="1" x14ac:dyDescent="0.3">
      <c r="A28" s="95"/>
      <c r="B28" s="95"/>
      <c r="C28" s="101"/>
      <c r="D28" s="20">
        <v>1721</v>
      </c>
      <c r="E28" s="2" t="s">
        <v>178</v>
      </c>
      <c r="F28" s="61">
        <v>691.56</v>
      </c>
      <c r="G28" s="61">
        <v>45</v>
      </c>
      <c r="H28" s="61">
        <f t="shared" si="0"/>
        <v>725.56</v>
      </c>
      <c r="I28" s="61">
        <v>11</v>
      </c>
      <c r="J28" s="106"/>
    </row>
    <row r="29" spans="1:10" ht="15" customHeight="1" x14ac:dyDescent="0.3">
      <c r="A29" s="95"/>
      <c r="B29" s="95"/>
      <c r="C29" s="101"/>
      <c r="D29" s="20">
        <v>1720</v>
      </c>
      <c r="E29" s="2" t="s">
        <v>178</v>
      </c>
      <c r="F29" s="61">
        <v>18285.09</v>
      </c>
      <c r="G29" s="61">
        <v>1189</v>
      </c>
      <c r="H29" s="61">
        <f t="shared" si="0"/>
        <v>19199.09</v>
      </c>
      <c r="I29" s="61">
        <v>275</v>
      </c>
      <c r="J29" s="97"/>
    </row>
    <row r="30" spans="1:10" ht="15" customHeight="1" x14ac:dyDescent="0.3">
      <c r="A30" s="115" t="s">
        <v>406</v>
      </c>
      <c r="B30" s="122"/>
      <c r="C30" s="114"/>
      <c r="D30" s="58"/>
      <c r="E30" s="7"/>
      <c r="F30" s="60">
        <f>SUM(F6:F29)</f>
        <v>1154745.47</v>
      </c>
      <c r="G30" s="60">
        <f t="shared" ref="G30:I30" si="1">SUM(G6:G29)</f>
        <v>90522.203999999998</v>
      </c>
      <c r="H30" s="60">
        <f t="shared" si="1"/>
        <v>1216330.6740000001</v>
      </c>
      <c r="I30" s="60">
        <f t="shared" si="1"/>
        <v>20368</v>
      </c>
      <c r="J30" s="2"/>
    </row>
    <row r="31" spans="1:10" ht="30.75" customHeight="1" x14ac:dyDescent="0.3">
      <c r="A31" s="7" t="s">
        <v>2</v>
      </c>
      <c r="B31" s="7" t="s">
        <v>12</v>
      </c>
      <c r="C31" s="8" t="s">
        <v>184</v>
      </c>
      <c r="D31" s="8" t="s">
        <v>0</v>
      </c>
      <c r="E31" s="7" t="s">
        <v>5</v>
      </c>
      <c r="F31" s="7" t="s">
        <v>6</v>
      </c>
      <c r="G31" s="7" t="s">
        <v>7</v>
      </c>
      <c r="H31" s="7" t="s">
        <v>8</v>
      </c>
      <c r="I31" s="7" t="s">
        <v>1</v>
      </c>
      <c r="J31" s="7" t="s">
        <v>10</v>
      </c>
    </row>
    <row r="32" spans="1:10" ht="15" customHeight="1" x14ac:dyDescent="0.3">
      <c r="A32" s="94"/>
      <c r="B32" s="94" t="s">
        <v>57</v>
      </c>
      <c r="C32" s="107">
        <v>605627378</v>
      </c>
      <c r="D32" s="19">
        <v>40</v>
      </c>
      <c r="E32" s="2" t="s">
        <v>46</v>
      </c>
      <c r="F32" s="61">
        <v>76302</v>
      </c>
      <c r="G32" s="61">
        <v>4959</v>
      </c>
      <c r="H32" s="61">
        <v>80116</v>
      </c>
      <c r="I32" s="61">
        <v>1145</v>
      </c>
      <c r="J32" s="96" t="s">
        <v>416</v>
      </c>
    </row>
    <row r="33" spans="1:10" ht="15" customHeight="1" x14ac:dyDescent="0.3">
      <c r="A33" s="95"/>
      <c r="B33" s="95"/>
      <c r="C33" s="108"/>
      <c r="D33" s="19">
        <v>48</v>
      </c>
      <c r="E33" s="2" t="s">
        <v>29</v>
      </c>
      <c r="F33" s="61">
        <v>46080</v>
      </c>
      <c r="G33" s="61">
        <v>2995</v>
      </c>
      <c r="H33" s="61">
        <f>F33-I33+G33</f>
        <v>48354</v>
      </c>
      <c r="I33" s="61">
        <v>721</v>
      </c>
      <c r="J33" s="106"/>
    </row>
    <row r="34" spans="1:10" ht="15" customHeight="1" x14ac:dyDescent="0.3">
      <c r="A34" s="95"/>
      <c r="B34" s="95"/>
      <c r="C34" s="108"/>
      <c r="D34" s="19">
        <v>74</v>
      </c>
      <c r="E34" s="2" t="s">
        <v>26</v>
      </c>
      <c r="F34" s="61">
        <v>17694</v>
      </c>
      <c r="G34" s="61">
        <v>1150</v>
      </c>
      <c r="H34" s="61">
        <f>F34-I34+G34</f>
        <v>18579</v>
      </c>
      <c r="I34" s="61">
        <v>265</v>
      </c>
      <c r="J34" s="106"/>
    </row>
    <row r="35" spans="1:10" ht="15" customHeight="1" x14ac:dyDescent="0.3">
      <c r="A35" s="95"/>
      <c r="B35" s="95"/>
      <c r="C35" s="124"/>
      <c r="D35" s="19">
        <v>65</v>
      </c>
      <c r="E35" s="2" t="s">
        <v>23</v>
      </c>
      <c r="F35" s="61">
        <v>31396</v>
      </c>
      <c r="G35" s="61">
        <v>2041</v>
      </c>
      <c r="H35" s="61">
        <f>F35-I35+G35</f>
        <v>32966</v>
      </c>
      <c r="I35" s="61">
        <v>471</v>
      </c>
      <c r="J35" s="106"/>
    </row>
    <row r="36" spans="1:10" ht="15" customHeight="1" x14ac:dyDescent="0.3">
      <c r="A36" s="95"/>
      <c r="B36" s="99"/>
      <c r="C36" s="35">
        <v>605627328</v>
      </c>
      <c r="D36" s="32">
        <v>33</v>
      </c>
      <c r="E36" s="33" t="s">
        <v>170</v>
      </c>
      <c r="F36" s="61">
        <v>449335</v>
      </c>
      <c r="G36" s="61">
        <v>58414</v>
      </c>
      <c r="H36" s="61">
        <f t="shared" ref="H36" si="2">F36+G36-I36</f>
        <v>447009</v>
      </c>
      <c r="I36" s="61">
        <v>60740</v>
      </c>
      <c r="J36" s="106"/>
    </row>
    <row r="37" spans="1:10" s="11" customFormat="1" ht="76.5" customHeight="1" x14ac:dyDescent="0.3">
      <c r="A37" s="7"/>
      <c r="B37" s="7" t="s">
        <v>406</v>
      </c>
      <c r="C37" s="7"/>
      <c r="D37" s="8"/>
      <c r="E37" s="7"/>
      <c r="F37" s="60">
        <f>SUM(F32:F36)</f>
        <v>620807</v>
      </c>
      <c r="G37" s="60">
        <f>SUM(G32:G36)</f>
        <v>69559</v>
      </c>
      <c r="H37" s="60">
        <f>SUM(H32:H36)</f>
        <v>627024</v>
      </c>
      <c r="I37" s="60">
        <f>SUM(I32:I36)</f>
        <v>63342</v>
      </c>
      <c r="J37" s="97"/>
    </row>
    <row r="38" spans="1:10" s="11" customFormat="1" ht="45" x14ac:dyDescent="0.3">
      <c r="A38" s="7" t="s">
        <v>2</v>
      </c>
      <c r="B38" s="7" t="s">
        <v>4</v>
      </c>
      <c r="C38" s="8" t="s">
        <v>184</v>
      </c>
      <c r="D38" s="8" t="s">
        <v>0</v>
      </c>
      <c r="E38" s="7" t="s">
        <v>5</v>
      </c>
      <c r="F38" s="7" t="s">
        <v>6</v>
      </c>
      <c r="G38" s="7" t="s">
        <v>7</v>
      </c>
      <c r="H38" s="7" t="s">
        <v>8</v>
      </c>
      <c r="I38" s="7" t="s">
        <v>1</v>
      </c>
      <c r="J38" s="7" t="s">
        <v>10</v>
      </c>
    </row>
    <row r="39" spans="1:10" ht="30" customHeight="1" x14ac:dyDescent="0.3">
      <c r="A39" s="94"/>
      <c r="B39" s="94" t="s">
        <v>14</v>
      </c>
      <c r="C39" s="94">
        <v>600679464</v>
      </c>
      <c r="D39" s="18">
        <v>60</v>
      </c>
      <c r="E39" s="2" t="s">
        <v>15</v>
      </c>
      <c r="F39" s="61">
        <v>11765</v>
      </c>
      <c r="G39" s="61">
        <v>23530</v>
      </c>
      <c r="H39" s="61">
        <v>204530</v>
      </c>
      <c r="I39" s="61">
        <v>2715</v>
      </c>
      <c r="J39" s="96" t="s">
        <v>416</v>
      </c>
    </row>
    <row r="40" spans="1:10" x14ac:dyDescent="0.3">
      <c r="A40" s="95"/>
      <c r="B40" s="95"/>
      <c r="C40" s="95"/>
      <c r="D40" s="18">
        <v>27</v>
      </c>
      <c r="E40" s="2" t="s">
        <v>31</v>
      </c>
      <c r="F40" s="61">
        <v>1280725</v>
      </c>
      <c r="G40" s="61">
        <v>83247</v>
      </c>
      <c r="H40" s="61">
        <v>1344761</v>
      </c>
      <c r="I40" s="61">
        <v>19211</v>
      </c>
      <c r="J40" s="106"/>
    </row>
    <row r="41" spans="1:10" x14ac:dyDescent="0.3">
      <c r="A41" s="95"/>
      <c r="B41" s="95"/>
      <c r="C41" s="95"/>
      <c r="D41" s="18">
        <v>54</v>
      </c>
      <c r="E41" s="2" t="s">
        <v>26</v>
      </c>
      <c r="F41" s="61">
        <v>89378</v>
      </c>
      <c r="G41" s="61">
        <v>5810</v>
      </c>
      <c r="H41" s="61">
        <f>F41-I41+G41</f>
        <v>93847</v>
      </c>
      <c r="I41" s="61">
        <v>1341</v>
      </c>
      <c r="J41" s="106"/>
    </row>
    <row r="42" spans="1:10" x14ac:dyDescent="0.3">
      <c r="A42" s="95"/>
      <c r="B42" s="95"/>
      <c r="C42" s="95"/>
      <c r="D42" s="18">
        <v>55</v>
      </c>
      <c r="E42" s="2" t="s">
        <v>77</v>
      </c>
      <c r="F42" s="61">
        <v>70796</v>
      </c>
      <c r="G42" s="61">
        <v>4602</v>
      </c>
      <c r="H42" s="61">
        <f>F42-I42+G42</f>
        <v>74336</v>
      </c>
      <c r="I42" s="61">
        <v>1062</v>
      </c>
      <c r="J42" s="106"/>
    </row>
    <row r="43" spans="1:10" x14ac:dyDescent="0.3">
      <c r="A43" s="95"/>
      <c r="B43" s="95"/>
      <c r="C43" s="95"/>
      <c r="D43" s="18">
        <v>64</v>
      </c>
      <c r="E43" s="2" t="s">
        <v>183</v>
      </c>
      <c r="F43" s="61">
        <v>88873</v>
      </c>
      <c r="G43" s="61">
        <v>5777</v>
      </c>
      <c r="H43" s="61">
        <f t="shared" ref="H43:H46" si="3">F43-I43+G43</f>
        <v>93316</v>
      </c>
      <c r="I43" s="61">
        <v>1334</v>
      </c>
      <c r="J43" s="106"/>
    </row>
    <row r="44" spans="1:10" x14ac:dyDescent="0.3">
      <c r="A44" s="95"/>
      <c r="B44" s="95"/>
      <c r="C44" s="95"/>
      <c r="D44" s="18" t="s">
        <v>206</v>
      </c>
      <c r="E44" s="2" t="s">
        <v>205</v>
      </c>
      <c r="F44" s="61">
        <v>45505.63</v>
      </c>
      <c r="G44" s="61">
        <v>2958</v>
      </c>
      <c r="H44" s="61">
        <f t="shared" si="3"/>
        <v>47780.63</v>
      </c>
      <c r="I44" s="61">
        <v>683</v>
      </c>
      <c r="J44" s="106"/>
    </row>
    <row r="45" spans="1:10" x14ac:dyDescent="0.3">
      <c r="A45" s="95"/>
      <c r="B45" s="95"/>
      <c r="C45" s="95"/>
      <c r="D45" s="18">
        <v>29</v>
      </c>
      <c r="E45" s="2" t="s">
        <v>194</v>
      </c>
      <c r="F45" s="61">
        <v>46660</v>
      </c>
      <c r="G45" s="61">
        <v>3031</v>
      </c>
      <c r="H45" s="61">
        <f t="shared" si="3"/>
        <v>48991</v>
      </c>
      <c r="I45" s="61">
        <v>700</v>
      </c>
      <c r="J45" s="106"/>
    </row>
    <row r="46" spans="1:10" x14ac:dyDescent="0.3">
      <c r="A46" s="95"/>
      <c r="B46" s="95"/>
      <c r="C46" s="95"/>
      <c r="D46" s="18">
        <v>27</v>
      </c>
      <c r="E46" s="2" t="s">
        <v>234</v>
      </c>
      <c r="F46" s="61">
        <v>1280725</v>
      </c>
      <c r="G46" s="61">
        <v>83247</v>
      </c>
      <c r="H46" s="61">
        <f t="shared" si="3"/>
        <v>1344761</v>
      </c>
      <c r="I46" s="61">
        <v>19211</v>
      </c>
      <c r="J46" s="97"/>
    </row>
    <row r="47" spans="1:10" x14ac:dyDescent="0.3">
      <c r="A47" s="115" t="s">
        <v>406</v>
      </c>
      <c r="B47" s="114"/>
      <c r="C47" s="16"/>
      <c r="D47" s="34"/>
      <c r="E47" s="34"/>
      <c r="F47" s="60">
        <f>SUM(F39:F46)</f>
        <v>2914427.63</v>
      </c>
      <c r="G47" s="60">
        <f t="shared" ref="G47:I47" si="4">SUM(G39:G46)</f>
        <v>212202</v>
      </c>
      <c r="H47" s="60">
        <f t="shared" si="4"/>
        <v>3252322.63</v>
      </c>
      <c r="I47" s="60">
        <f t="shared" si="4"/>
        <v>46257</v>
      </c>
      <c r="J47" s="2"/>
    </row>
    <row r="48" spans="1:10" s="11" customFormat="1" ht="45" x14ac:dyDescent="0.3">
      <c r="A48" s="7" t="s">
        <v>2</v>
      </c>
      <c r="B48" s="7" t="s">
        <v>4</v>
      </c>
      <c r="C48" s="8" t="s">
        <v>184</v>
      </c>
      <c r="D48" s="8" t="s">
        <v>0</v>
      </c>
      <c r="E48" s="7" t="s">
        <v>5</v>
      </c>
      <c r="F48" s="7" t="s">
        <v>6</v>
      </c>
      <c r="G48" s="7" t="s">
        <v>7</v>
      </c>
      <c r="H48" s="7" t="s">
        <v>8</v>
      </c>
      <c r="I48" s="7" t="s">
        <v>1</v>
      </c>
      <c r="J48" s="7" t="s">
        <v>10</v>
      </c>
    </row>
    <row r="49" spans="1:10" x14ac:dyDescent="0.3">
      <c r="A49" s="2"/>
      <c r="B49" s="2" t="s">
        <v>16</v>
      </c>
      <c r="C49" s="2">
        <v>300073250</v>
      </c>
      <c r="D49" s="18">
        <v>804250</v>
      </c>
      <c r="E49" s="2" t="s">
        <v>18</v>
      </c>
      <c r="F49" s="61">
        <v>16500</v>
      </c>
      <c r="G49" s="61">
        <v>2145</v>
      </c>
      <c r="H49" s="61">
        <v>1073</v>
      </c>
      <c r="I49" s="61">
        <v>248</v>
      </c>
      <c r="J49" s="96" t="s">
        <v>416</v>
      </c>
    </row>
    <row r="50" spans="1:10" ht="123.75" customHeight="1" x14ac:dyDescent="0.3">
      <c r="A50" s="2"/>
      <c r="B50" s="7" t="s">
        <v>407</v>
      </c>
      <c r="C50" s="2"/>
      <c r="D50" s="18"/>
      <c r="E50" s="2"/>
      <c r="F50" s="60">
        <v>16500</v>
      </c>
      <c r="G50" s="60">
        <v>2145</v>
      </c>
      <c r="H50" s="60">
        <v>1073</v>
      </c>
      <c r="I50" s="60">
        <v>248</v>
      </c>
      <c r="J50" s="97"/>
    </row>
    <row r="51" spans="1:10" s="11" customFormat="1" ht="45" x14ac:dyDescent="0.3">
      <c r="A51" s="7" t="s">
        <v>2</v>
      </c>
      <c r="B51" s="7" t="s">
        <v>4</v>
      </c>
      <c r="C51" s="8" t="s">
        <v>184</v>
      </c>
      <c r="D51" s="8" t="s">
        <v>0</v>
      </c>
      <c r="E51" s="7" t="s">
        <v>5</v>
      </c>
      <c r="F51" s="7" t="s">
        <v>6</v>
      </c>
      <c r="G51" s="7" t="s">
        <v>7</v>
      </c>
      <c r="H51" s="7" t="s">
        <v>8</v>
      </c>
      <c r="I51" s="7" t="s">
        <v>1</v>
      </c>
      <c r="J51" s="7" t="s">
        <v>10</v>
      </c>
    </row>
    <row r="52" spans="1:10" s="6" customFormat="1" ht="45" customHeight="1" x14ac:dyDescent="0.3">
      <c r="A52" s="94"/>
      <c r="B52" s="107" t="s">
        <v>19</v>
      </c>
      <c r="C52" s="94">
        <v>300482593</v>
      </c>
      <c r="D52" s="18">
        <v>7</v>
      </c>
      <c r="E52" s="2" t="s">
        <v>20</v>
      </c>
      <c r="F52" s="61">
        <v>30976</v>
      </c>
      <c r="G52" s="61">
        <v>2013</v>
      </c>
      <c r="H52" s="61">
        <v>35003</v>
      </c>
      <c r="I52" s="61">
        <v>465</v>
      </c>
      <c r="J52" s="96" t="s">
        <v>416</v>
      </c>
    </row>
    <row r="53" spans="1:10" s="6" customFormat="1" x14ac:dyDescent="0.3">
      <c r="A53" s="95"/>
      <c r="B53" s="108"/>
      <c r="C53" s="95"/>
      <c r="D53" s="18">
        <v>5</v>
      </c>
      <c r="E53" s="2" t="s">
        <v>17</v>
      </c>
      <c r="F53" s="61">
        <v>55500</v>
      </c>
      <c r="G53" s="61">
        <v>3608</v>
      </c>
      <c r="H53" s="61">
        <v>49752</v>
      </c>
      <c r="I53" s="61">
        <v>703</v>
      </c>
      <c r="J53" s="106"/>
    </row>
    <row r="54" spans="1:10" s="6" customFormat="1" x14ac:dyDescent="0.3">
      <c r="A54" s="95"/>
      <c r="B54" s="108"/>
      <c r="C54" s="95"/>
      <c r="D54" s="18">
        <v>69</v>
      </c>
      <c r="E54" s="2" t="s">
        <v>46</v>
      </c>
      <c r="F54" s="61">
        <v>110400</v>
      </c>
      <c r="G54" s="61">
        <v>7176</v>
      </c>
      <c r="H54" s="61">
        <f>F54-I54+G54</f>
        <v>115920</v>
      </c>
      <c r="I54" s="61">
        <v>1656</v>
      </c>
      <c r="J54" s="106"/>
    </row>
    <row r="55" spans="1:10" s="6" customFormat="1" x14ac:dyDescent="0.3">
      <c r="A55" s="95"/>
      <c r="B55" s="108"/>
      <c r="C55" s="95"/>
      <c r="D55" s="18">
        <v>22</v>
      </c>
      <c r="E55" s="2" t="s">
        <v>49</v>
      </c>
      <c r="F55" s="61">
        <v>26024</v>
      </c>
      <c r="G55" s="61">
        <v>1691</v>
      </c>
      <c r="H55" s="61">
        <f>F55-I55+G55</f>
        <v>27325</v>
      </c>
      <c r="I55" s="61">
        <v>390</v>
      </c>
      <c r="J55" s="106"/>
    </row>
    <row r="56" spans="1:10" s="6" customFormat="1" x14ac:dyDescent="0.3">
      <c r="A56" s="95"/>
      <c r="B56" s="108"/>
      <c r="C56" s="95"/>
      <c r="D56" s="18">
        <v>64</v>
      </c>
      <c r="E56" s="2" t="s">
        <v>87</v>
      </c>
      <c r="F56" s="61">
        <v>133000</v>
      </c>
      <c r="G56" s="61">
        <v>8645</v>
      </c>
      <c r="H56" s="61">
        <f>F56+G56-I56</f>
        <v>139650</v>
      </c>
      <c r="I56" s="61">
        <v>1995</v>
      </c>
      <c r="J56" s="106"/>
    </row>
    <row r="57" spans="1:10" s="6" customFormat="1" x14ac:dyDescent="0.3">
      <c r="A57" s="95"/>
      <c r="B57" s="108"/>
      <c r="C57" s="95"/>
      <c r="D57" s="18">
        <v>52</v>
      </c>
      <c r="E57" s="2" t="s">
        <v>51</v>
      </c>
      <c r="F57" s="61">
        <v>45000</v>
      </c>
      <c r="G57" s="61">
        <v>2925</v>
      </c>
      <c r="H57" s="61">
        <f>F57+G57-I57</f>
        <v>47250</v>
      </c>
      <c r="I57" s="61">
        <v>675</v>
      </c>
      <c r="J57" s="106"/>
    </row>
    <row r="58" spans="1:10" s="6" customFormat="1" x14ac:dyDescent="0.3">
      <c r="A58" s="95"/>
      <c r="B58" s="108"/>
      <c r="C58" s="95"/>
      <c r="D58" s="22" t="s">
        <v>127</v>
      </c>
      <c r="E58" s="21" t="s">
        <v>26</v>
      </c>
      <c r="F58" s="61">
        <v>94518</v>
      </c>
      <c r="G58" s="61">
        <v>6143</v>
      </c>
      <c r="H58" s="61">
        <f t="shared" ref="H58:H80" si="5">F58+G58-I58</f>
        <v>99243</v>
      </c>
      <c r="I58" s="61">
        <v>1418</v>
      </c>
      <c r="J58" s="106"/>
    </row>
    <row r="59" spans="1:10" s="6" customFormat="1" x14ac:dyDescent="0.3">
      <c r="A59" s="95"/>
      <c r="B59" s="108"/>
      <c r="C59" s="95"/>
      <c r="D59" s="22" t="s">
        <v>127</v>
      </c>
      <c r="E59" s="21" t="s">
        <v>26</v>
      </c>
      <c r="F59" s="61">
        <v>50445</v>
      </c>
      <c r="G59" s="61">
        <v>3279</v>
      </c>
      <c r="H59" s="61">
        <f t="shared" si="5"/>
        <v>52967</v>
      </c>
      <c r="I59" s="61">
        <v>757</v>
      </c>
      <c r="J59" s="106"/>
    </row>
    <row r="60" spans="1:10" s="6" customFormat="1" x14ac:dyDescent="0.3">
      <c r="A60" s="95"/>
      <c r="B60" s="108"/>
      <c r="C60" s="95"/>
      <c r="D60" s="22" t="s">
        <v>127</v>
      </c>
      <c r="E60" s="21" t="s">
        <v>18</v>
      </c>
      <c r="F60" s="61">
        <v>45000</v>
      </c>
      <c r="G60" s="61">
        <v>2925</v>
      </c>
      <c r="H60" s="61">
        <f t="shared" si="5"/>
        <v>47250</v>
      </c>
      <c r="I60" s="61">
        <v>675</v>
      </c>
      <c r="J60" s="106"/>
    </row>
    <row r="61" spans="1:10" s="6" customFormat="1" x14ac:dyDescent="0.3">
      <c r="A61" s="95"/>
      <c r="B61" s="108"/>
      <c r="C61" s="95"/>
      <c r="D61" s="22" t="s">
        <v>127</v>
      </c>
      <c r="E61" s="21" t="s">
        <v>77</v>
      </c>
      <c r="F61" s="61">
        <v>55746</v>
      </c>
      <c r="G61" s="61">
        <v>3623</v>
      </c>
      <c r="H61" s="61">
        <f t="shared" si="5"/>
        <v>58811</v>
      </c>
      <c r="I61" s="61">
        <v>558</v>
      </c>
      <c r="J61" s="106"/>
    </row>
    <row r="62" spans="1:10" s="6" customFormat="1" x14ac:dyDescent="0.3">
      <c r="A62" s="95"/>
      <c r="B62" s="108"/>
      <c r="C62" s="95"/>
      <c r="D62" s="22" t="s">
        <v>127</v>
      </c>
      <c r="E62" s="21" t="s">
        <v>77</v>
      </c>
      <c r="F62" s="61">
        <v>32391</v>
      </c>
      <c r="G62" s="61">
        <v>2105</v>
      </c>
      <c r="H62" s="61">
        <f t="shared" si="5"/>
        <v>34010</v>
      </c>
      <c r="I62" s="61">
        <v>486</v>
      </c>
      <c r="J62" s="106"/>
    </row>
    <row r="63" spans="1:10" s="6" customFormat="1" x14ac:dyDescent="0.3">
      <c r="A63" s="95"/>
      <c r="B63" s="108"/>
      <c r="C63" s="95"/>
      <c r="D63" s="26">
        <v>28</v>
      </c>
      <c r="E63" s="24" t="s">
        <v>216</v>
      </c>
      <c r="F63" s="61">
        <v>344881</v>
      </c>
      <c r="G63" s="61">
        <v>44835</v>
      </c>
      <c r="H63" s="61">
        <f t="shared" si="5"/>
        <v>384542</v>
      </c>
      <c r="I63" s="61">
        <v>5174</v>
      </c>
      <c r="J63" s="106"/>
    </row>
    <row r="64" spans="1:10" s="6" customFormat="1" x14ac:dyDescent="0.3">
      <c r="A64" s="95"/>
      <c r="B64" s="108"/>
      <c r="C64" s="95"/>
      <c r="D64" s="26">
        <v>26</v>
      </c>
      <c r="E64" s="24" t="s">
        <v>221</v>
      </c>
      <c r="F64" s="61">
        <v>244359</v>
      </c>
      <c r="G64" s="61">
        <v>31767</v>
      </c>
      <c r="H64" s="61">
        <f t="shared" si="5"/>
        <v>272461</v>
      </c>
      <c r="I64" s="61">
        <v>3665</v>
      </c>
      <c r="J64" s="106"/>
    </row>
    <row r="65" spans="1:10" s="6" customFormat="1" x14ac:dyDescent="0.3">
      <c r="A65" s="95"/>
      <c r="B65" s="108"/>
      <c r="C65" s="95"/>
      <c r="D65" s="26">
        <v>55</v>
      </c>
      <c r="E65" s="24" t="s">
        <v>223</v>
      </c>
      <c r="F65" s="61">
        <v>39825</v>
      </c>
      <c r="G65" s="61">
        <v>5177.25</v>
      </c>
      <c r="H65" s="61">
        <f t="shared" si="5"/>
        <v>44404.25</v>
      </c>
      <c r="I65" s="61">
        <v>598</v>
      </c>
      <c r="J65" s="106"/>
    </row>
    <row r="66" spans="1:10" s="6" customFormat="1" x14ac:dyDescent="0.3">
      <c r="A66" s="95"/>
      <c r="B66" s="108"/>
      <c r="C66" s="95"/>
      <c r="D66" s="22" t="s">
        <v>127</v>
      </c>
      <c r="E66" s="21" t="s">
        <v>182</v>
      </c>
      <c r="F66" s="61">
        <v>148149</v>
      </c>
      <c r="G66" s="61">
        <v>9630</v>
      </c>
      <c r="H66" s="61">
        <f t="shared" si="5"/>
        <v>155556</v>
      </c>
      <c r="I66" s="61">
        <v>2223</v>
      </c>
      <c r="J66" s="106"/>
    </row>
    <row r="67" spans="1:10" s="6" customFormat="1" x14ac:dyDescent="0.3">
      <c r="A67" s="95"/>
      <c r="B67" s="108"/>
      <c r="C67" s="95"/>
      <c r="D67" s="26">
        <v>50</v>
      </c>
      <c r="E67" s="24" t="s">
        <v>304</v>
      </c>
      <c r="F67" s="61">
        <v>73500</v>
      </c>
      <c r="G67" s="61">
        <v>9555</v>
      </c>
      <c r="H67" s="61">
        <f t="shared" si="5"/>
        <v>81952</v>
      </c>
      <c r="I67" s="61">
        <v>1103</v>
      </c>
      <c r="J67" s="106"/>
    </row>
    <row r="68" spans="1:10" s="6" customFormat="1" x14ac:dyDescent="0.3">
      <c r="A68" s="95"/>
      <c r="B68" s="108"/>
      <c r="C68" s="95"/>
      <c r="D68" s="26">
        <v>58</v>
      </c>
      <c r="E68" s="24" t="s">
        <v>305</v>
      </c>
      <c r="F68" s="61">
        <v>66375</v>
      </c>
      <c r="G68" s="61">
        <v>8628</v>
      </c>
      <c r="H68" s="61">
        <f t="shared" si="5"/>
        <v>74007</v>
      </c>
      <c r="I68" s="61">
        <v>996</v>
      </c>
      <c r="J68" s="106"/>
    </row>
    <row r="69" spans="1:10" s="6" customFormat="1" x14ac:dyDescent="0.3">
      <c r="A69" s="95"/>
      <c r="B69" s="108"/>
      <c r="C69" s="95"/>
      <c r="D69" s="26">
        <v>63</v>
      </c>
      <c r="E69" s="24" t="s">
        <v>308</v>
      </c>
      <c r="F69" s="61">
        <v>15000</v>
      </c>
      <c r="G69" s="61">
        <v>975</v>
      </c>
      <c r="H69" s="61">
        <f t="shared" si="5"/>
        <v>15750</v>
      </c>
      <c r="I69" s="61">
        <v>225</v>
      </c>
      <c r="J69" s="106"/>
    </row>
    <row r="70" spans="1:10" s="6" customFormat="1" x14ac:dyDescent="0.3">
      <c r="A70" s="95"/>
      <c r="B70" s="108"/>
      <c r="C70" s="95"/>
      <c r="D70" s="26">
        <v>54</v>
      </c>
      <c r="E70" s="24" t="s">
        <v>311</v>
      </c>
      <c r="F70" s="61">
        <v>2655</v>
      </c>
      <c r="G70" s="61">
        <v>345</v>
      </c>
      <c r="H70" s="61">
        <f t="shared" si="5"/>
        <v>2960</v>
      </c>
      <c r="I70" s="61">
        <v>40</v>
      </c>
      <c r="J70" s="106"/>
    </row>
    <row r="71" spans="1:10" s="6" customFormat="1" x14ac:dyDescent="0.3">
      <c r="A71" s="95"/>
      <c r="B71" s="108"/>
      <c r="C71" s="95"/>
      <c r="D71" s="22" t="s">
        <v>127</v>
      </c>
      <c r="E71" s="21" t="s">
        <v>205</v>
      </c>
      <c r="F71" s="61">
        <v>22002</v>
      </c>
      <c r="G71" s="61">
        <v>1430</v>
      </c>
      <c r="H71" s="61">
        <f t="shared" si="5"/>
        <v>23102</v>
      </c>
      <c r="I71" s="61">
        <v>330</v>
      </c>
      <c r="J71" s="106"/>
    </row>
    <row r="72" spans="1:10" s="6" customFormat="1" x14ac:dyDescent="0.3">
      <c r="A72" s="95"/>
      <c r="B72" s="108"/>
      <c r="C72" s="95"/>
      <c r="D72" s="22" t="s">
        <v>127</v>
      </c>
      <c r="E72" s="21" t="s">
        <v>194</v>
      </c>
      <c r="F72" s="61">
        <v>106731</v>
      </c>
      <c r="G72" s="61">
        <v>6938</v>
      </c>
      <c r="H72" s="61">
        <f t="shared" si="5"/>
        <v>112068</v>
      </c>
      <c r="I72" s="61">
        <v>1601</v>
      </c>
      <c r="J72" s="106"/>
    </row>
    <row r="73" spans="1:10" s="6" customFormat="1" x14ac:dyDescent="0.3">
      <c r="A73" s="95"/>
      <c r="B73" s="108"/>
      <c r="C73" s="95"/>
      <c r="D73" s="26">
        <v>74</v>
      </c>
      <c r="E73" s="24" t="s">
        <v>271</v>
      </c>
      <c r="F73" s="61">
        <v>64428</v>
      </c>
      <c r="G73" s="61">
        <v>4188</v>
      </c>
      <c r="H73" s="61">
        <f t="shared" si="5"/>
        <v>67649</v>
      </c>
      <c r="I73" s="61">
        <v>967</v>
      </c>
      <c r="J73" s="106"/>
    </row>
    <row r="74" spans="1:10" s="6" customFormat="1" x14ac:dyDescent="0.3">
      <c r="A74" s="95"/>
      <c r="B74" s="108"/>
      <c r="C74" s="95"/>
      <c r="D74" s="26">
        <v>65</v>
      </c>
      <c r="E74" s="24" t="s">
        <v>194</v>
      </c>
      <c r="F74" s="61">
        <v>78628</v>
      </c>
      <c r="G74" s="61">
        <v>5111</v>
      </c>
      <c r="H74" s="61">
        <f t="shared" si="5"/>
        <v>82560</v>
      </c>
      <c r="I74" s="61">
        <v>1179</v>
      </c>
      <c r="J74" s="106"/>
    </row>
    <row r="75" spans="1:10" s="6" customFormat="1" x14ac:dyDescent="0.3">
      <c r="A75" s="95"/>
      <c r="B75" s="108"/>
      <c r="C75" s="95"/>
      <c r="D75" s="26">
        <v>2</v>
      </c>
      <c r="E75" s="24" t="s">
        <v>308</v>
      </c>
      <c r="F75" s="61">
        <v>104051</v>
      </c>
      <c r="G75" s="61">
        <v>6763</v>
      </c>
      <c r="H75" s="61">
        <f t="shared" si="5"/>
        <v>109253</v>
      </c>
      <c r="I75" s="61">
        <v>1561</v>
      </c>
      <c r="J75" s="97"/>
    </row>
    <row r="76" spans="1:10" s="6" customFormat="1" x14ac:dyDescent="0.3">
      <c r="A76" s="115" t="s">
        <v>406</v>
      </c>
      <c r="B76" s="122"/>
      <c r="C76" s="114"/>
      <c r="D76" s="18"/>
      <c r="E76" s="2"/>
      <c r="F76" s="60">
        <f>SUM(F52:F75)</f>
        <v>1989584</v>
      </c>
      <c r="G76" s="60">
        <f t="shared" ref="G76:I76" si="6">SUM(G52:G75)</f>
        <v>179475.25</v>
      </c>
      <c r="H76" s="60">
        <f t="shared" si="6"/>
        <v>2133445.25</v>
      </c>
      <c r="I76" s="60">
        <f t="shared" si="6"/>
        <v>29440</v>
      </c>
      <c r="J76" s="2"/>
    </row>
    <row r="77" spans="1:10" s="11" customFormat="1" ht="45" x14ac:dyDescent="0.3">
      <c r="A77" s="7" t="s">
        <v>2</v>
      </c>
      <c r="B77" s="7" t="s">
        <v>4</v>
      </c>
      <c r="C77" s="8" t="s">
        <v>184</v>
      </c>
      <c r="D77" s="8" t="s">
        <v>0</v>
      </c>
      <c r="E77" s="7" t="s">
        <v>5</v>
      </c>
      <c r="F77" s="60" t="s">
        <v>6</v>
      </c>
      <c r="G77" s="60" t="s">
        <v>7</v>
      </c>
      <c r="H77" s="60" t="s">
        <v>8</v>
      </c>
      <c r="I77" s="60" t="s">
        <v>1</v>
      </c>
      <c r="J77" s="7" t="s">
        <v>10</v>
      </c>
    </row>
    <row r="78" spans="1:10" s="6" customFormat="1" ht="30" customHeight="1" x14ac:dyDescent="0.3">
      <c r="A78" s="94"/>
      <c r="B78" s="94" t="s">
        <v>21</v>
      </c>
      <c r="C78" s="94">
        <v>600091886</v>
      </c>
      <c r="D78" s="18">
        <v>55</v>
      </c>
      <c r="E78" s="2" t="s">
        <v>20</v>
      </c>
      <c r="F78" s="61">
        <v>35450</v>
      </c>
      <c r="G78" s="61">
        <v>2304</v>
      </c>
      <c r="H78" s="61">
        <f t="shared" si="5"/>
        <v>37222</v>
      </c>
      <c r="I78" s="61">
        <v>532</v>
      </c>
      <c r="J78" s="96" t="s">
        <v>416</v>
      </c>
    </row>
    <row r="79" spans="1:10" s="6" customFormat="1" x14ac:dyDescent="0.3">
      <c r="A79" s="95"/>
      <c r="B79" s="95"/>
      <c r="C79" s="95"/>
      <c r="D79" s="18" t="s">
        <v>344</v>
      </c>
      <c r="E79" s="2" t="s">
        <v>17</v>
      </c>
      <c r="F79" s="61">
        <v>448640</v>
      </c>
      <c r="G79" s="61">
        <v>29162</v>
      </c>
      <c r="H79" s="61">
        <f t="shared" si="5"/>
        <v>471072</v>
      </c>
      <c r="I79" s="61">
        <v>6730</v>
      </c>
      <c r="J79" s="106"/>
    </row>
    <row r="80" spans="1:10" s="6" customFormat="1" ht="93.75" customHeight="1" x14ac:dyDescent="0.3">
      <c r="A80" s="99"/>
      <c r="B80" s="99"/>
      <c r="C80" s="95"/>
      <c r="D80" s="26" t="s">
        <v>380</v>
      </c>
      <c r="E80" s="2" t="s">
        <v>278</v>
      </c>
      <c r="F80" s="61">
        <v>191350</v>
      </c>
      <c r="G80" s="61">
        <v>24876</v>
      </c>
      <c r="H80" s="61">
        <f t="shared" si="5"/>
        <v>213356</v>
      </c>
      <c r="I80" s="61">
        <v>2870</v>
      </c>
      <c r="J80" s="97"/>
    </row>
    <row r="81" spans="1:10" s="6" customFormat="1" x14ac:dyDescent="0.3">
      <c r="A81" s="116" t="s">
        <v>406</v>
      </c>
      <c r="B81" s="123"/>
      <c r="C81" s="113"/>
      <c r="D81" s="18"/>
      <c r="E81" s="2"/>
      <c r="F81" s="60">
        <f>SUM(F78:F80)</f>
        <v>675440</v>
      </c>
      <c r="G81" s="60">
        <f t="shared" ref="G81:I81" si="7">SUM(G78:G80)</f>
        <v>56342</v>
      </c>
      <c r="H81" s="60">
        <f t="shared" si="7"/>
        <v>721650</v>
      </c>
      <c r="I81" s="60">
        <f t="shared" si="7"/>
        <v>10132</v>
      </c>
      <c r="J81" s="2"/>
    </row>
    <row r="82" spans="1:10" ht="45" x14ac:dyDescent="0.3">
      <c r="A82" s="56" t="s">
        <v>2</v>
      </c>
      <c r="B82" s="56" t="s">
        <v>12</v>
      </c>
      <c r="C82" s="16"/>
      <c r="D82" s="53" t="s">
        <v>0</v>
      </c>
      <c r="E82" s="57" t="s">
        <v>5</v>
      </c>
      <c r="F82" s="56" t="s">
        <v>6</v>
      </c>
      <c r="G82" s="56" t="s">
        <v>7</v>
      </c>
      <c r="H82" s="56" t="s">
        <v>8</v>
      </c>
      <c r="I82" s="56" t="s">
        <v>1</v>
      </c>
      <c r="J82" s="56" t="s">
        <v>10</v>
      </c>
    </row>
    <row r="83" spans="1:10" s="6" customFormat="1" ht="40.5" customHeight="1" x14ac:dyDescent="0.3">
      <c r="A83" s="2"/>
      <c r="B83" s="2" t="s">
        <v>22</v>
      </c>
      <c r="C83" s="2">
        <v>606814645</v>
      </c>
      <c r="D83" s="18">
        <v>2</v>
      </c>
      <c r="E83" s="2" t="s">
        <v>23</v>
      </c>
      <c r="F83" s="61">
        <v>432521</v>
      </c>
      <c r="G83" s="61">
        <v>32315</v>
      </c>
      <c r="H83" s="61">
        <f>497150</f>
        <v>497150</v>
      </c>
      <c r="I83" s="61">
        <v>6488</v>
      </c>
      <c r="J83" s="120" t="s">
        <v>416</v>
      </c>
    </row>
    <row r="84" spans="1:10" ht="92.25" customHeight="1" x14ac:dyDescent="0.3">
      <c r="A84" s="2"/>
      <c r="B84" s="7" t="s">
        <v>407</v>
      </c>
      <c r="C84" s="7"/>
      <c r="D84" s="8"/>
      <c r="E84" s="7"/>
      <c r="F84" s="60">
        <v>432521</v>
      </c>
      <c r="G84" s="60">
        <v>32315</v>
      </c>
      <c r="H84" s="60">
        <f>497150</f>
        <v>497150</v>
      </c>
      <c r="I84" s="60">
        <v>6488</v>
      </c>
      <c r="J84" s="121"/>
    </row>
    <row r="85" spans="1:10" s="11" customFormat="1" ht="45" x14ac:dyDescent="0.3">
      <c r="A85" s="7" t="s">
        <v>2</v>
      </c>
      <c r="B85" s="7" t="s">
        <v>4</v>
      </c>
      <c r="C85" s="8" t="s">
        <v>184</v>
      </c>
      <c r="D85" s="8" t="s">
        <v>0</v>
      </c>
      <c r="E85" s="7" t="s">
        <v>5</v>
      </c>
      <c r="F85" s="7" t="s">
        <v>6</v>
      </c>
      <c r="G85" s="7" t="s">
        <v>7</v>
      </c>
      <c r="H85" s="7" t="s">
        <v>8</v>
      </c>
      <c r="I85" s="7" t="s">
        <v>1</v>
      </c>
      <c r="J85" s="7" t="s">
        <v>10</v>
      </c>
    </row>
    <row r="86" spans="1:10" ht="30" customHeight="1" x14ac:dyDescent="0.3">
      <c r="A86" s="2"/>
      <c r="B86" s="15" t="s">
        <v>24</v>
      </c>
      <c r="C86" s="15">
        <v>600813840</v>
      </c>
      <c r="D86" s="18">
        <v>387</v>
      </c>
      <c r="E86" s="2" t="s">
        <v>18</v>
      </c>
      <c r="F86" s="61">
        <v>249500</v>
      </c>
      <c r="G86" s="61">
        <v>16218</v>
      </c>
      <c r="H86" s="61">
        <f t="shared" ref="H86:H90" si="8">F86++G86-I86</f>
        <v>261975</v>
      </c>
      <c r="I86" s="61">
        <v>3743</v>
      </c>
      <c r="J86" s="96" t="s">
        <v>416</v>
      </c>
    </row>
    <row r="87" spans="1:10" x14ac:dyDescent="0.3">
      <c r="A87" s="2"/>
      <c r="B87" s="38"/>
      <c r="C87" s="38"/>
      <c r="D87" s="18">
        <v>145</v>
      </c>
      <c r="E87" s="2" t="s">
        <v>283</v>
      </c>
      <c r="F87" s="61">
        <v>7500</v>
      </c>
      <c r="G87" s="61">
        <v>975</v>
      </c>
      <c r="H87" s="61">
        <f t="shared" si="8"/>
        <v>8362</v>
      </c>
      <c r="I87" s="61">
        <v>113</v>
      </c>
      <c r="J87" s="106"/>
    </row>
    <row r="88" spans="1:10" ht="95.25" customHeight="1" x14ac:dyDescent="0.3">
      <c r="A88" s="2"/>
      <c r="B88" s="7" t="s">
        <v>408</v>
      </c>
      <c r="C88" s="2"/>
      <c r="D88" s="18"/>
      <c r="E88" s="2"/>
      <c r="F88" s="60">
        <f>SUM(F86:F87)</f>
        <v>257000</v>
      </c>
      <c r="G88" s="60">
        <f>SUM(G86:G87)</f>
        <v>17193</v>
      </c>
      <c r="H88" s="60">
        <f>SUM(H86:H87)</f>
        <v>270337</v>
      </c>
      <c r="I88" s="60">
        <f>SUM(I86:I87)</f>
        <v>3856</v>
      </c>
      <c r="J88" s="97"/>
    </row>
    <row r="89" spans="1:10" s="11" customFormat="1" ht="45" x14ac:dyDescent="0.3">
      <c r="A89" s="7" t="s">
        <v>2</v>
      </c>
      <c r="B89" s="7" t="s">
        <v>4</v>
      </c>
      <c r="C89" s="8" t="s">
        <v>184</v>
      </c>
      <c r="D89" s="8" t="s">
        <v>0</v>
      </c>
      <c r="E89" s="7" t="s">
        <v>5</v>
      </c>
      <c r="F89" s="7" t="s">
        <v>6</v>
      </c>
      <c r="G89" s="7" t="s">
        <v>7</v>
      </c>
      <c r="H89" s="7" t="s">
        <v>8</v>
      </c>
      <c r="I89" s="7" t="s">
        <v>1</v>
      </c>
      <c r="J89" s="7" t="s">
        <v>10</v>
      </c>
    </row>
    <row r="90" spans="1:10" ht="30" customHeight="1" x14ac:dyDescent="0.3">
      <c r="A90" s="94"/>
      <c r="B90" s="94" t="s">
        <v>25</v>
      </c>
      <c r="C90" s="94">
        <v>606073961</v>
      </c>
      <c r="D90" s="26">
        <v>346</v>
      </c>
      <c r="E90" s="24" t="s">
        <v>23</v>
      </c>
      <c r="F90" s="61">
        <v>53400</v>
      </c>
      <c r="G90" s="61">
        <v>4612</v>
      </c>
      <c r="H90" s="61">
        <f t="shared" si="8"/>
        <v>56947</v>
      </c>
      <c r="I90" s="61">
        <v>1065</v>
      </c>
      <c r="J90" s="120" t="s">
        <v>416</v>
      </c>
    </row>
    <row r="91" spans="1:10" ht="21.75" customHeight="1" x14ac:dyDescent="0.3">
      <c r="A91" s="95"/>
      <c r="B91" s="95"/>
      <c r="C91" s="95"/>
      <c r="D91" s="18">
        <v>77</v>
      </c>
      <c r="E91" s="2" t="s">
        <v>253</v>
      </c>
      <c r="F91" s="61">
        <v>22500</v>
      </c>
      <c r="G91" s="61">
        <v>2925</v>
      </c>
      <c r="H91" s="61">
        <f>F91++G91-I91</f>
        <v>25087</v>
      </c>
      <c r="I91" s="61">
        <v>338</v>
      </c>
      <c r="J91" s="127"/>
    </row>
    <row r="92" spans="1:10" ht="30.75" customHeight="1" x14ac:dyDescent="0.3">
      <c r="A92" s="95"/>
      <c r="B92" s="95"/>
      <c r="C92" s="95"/>
      <c r="D92" s="19">
        <v>347348346</v>
      </c>
      <c r="E92" s="2" t="s">
        <v>205</v>
      </c>
      <c r="F92" s="61">
        <v>70950</v>
      </c>
      <c r="G92" s="61">
        <v>4612</v>
      </c>
      <c r="H92" s="61">
        <f t="shared" ref="H92:H96" si="9">F92++G92-I92</f>
        <v>74498</v>
      </c>
      <c r="I92" s="61">
        <v>1064</v>
      </c>
      <c r="J92" s="127"/>
    </row>
    <row r="93" spans="1:10" x14ac:dyDescent="0.3">
      <c r="A93" s="95"/>
      <c r="B93" s="95"/>
      <c r="C93" s="95"/>
      <c r="D93" s="18">
        <v>123</v>
      </c>
      <c r="E93" s="2" t="s">
        <v>356</v>
      </c>
      <c r="F93" s="61">
        <v>14150</v>
      </c>
      <c r="G93" s="61">
        <v>1839</v>
      </c>
      <c r="H93" s="61">
        <f t="shared" si="9"/>
        <v>15776</v>
      </c>
      <c r="I93" s="61">
        <v>213</v>
      </c>
      <c r="J93" s="127"/>
    </row>
    <row r="94" spans="1:10" x14ac:dyDescent="0.3">
      <c r="A94" s="95"/>
      <c r="B94" s="95"/>
      <c r="C94" s="95"/>
      <c r="D94" s="18">
        <v>128</v>
      </c>
      <c r="E94" s="2" t="s">
        <v>356</v>
      </c>
      <c r="F94" s="61">
        <v>85000</v>
      </c>
      <c r="G94" s="61">
        <v>11050</v>
      </c>
      <c r="H94" s="61">
        <f t="shared" si="9"/>
        <v>94775</v>
      </c>
      <c r="I94" s="61">
        <v>1275</v>
      </c>
      <c r="J94" s="127"/>
    </row>
    <row r="95" spans="1:10" x14ac:dyDescent="0.3">
      <c r="A95" s="95"/>
      <c r="B95" s="95"/>
      <c r="C95" s="95"/>
      <c r="D95" s="18">
        <v>179</v>
      </c>
      <c r="E95" s="2" t="s">
        <v>360</v>
      </c>
      <c r="F95" s="61">
        <v>22300</v>
      </c>
      <c r="G95" s="61">
        <v>2899</v>
      </c>
      <c r="H95" s="61">
        <f t="shared" si="9"/>
        <v>24864</v>
      </c>
      <c r="I95" s="61">
        <v>335</v>
      </c>
      <c r="J95" s="127"/>
    </row>
    <row r="96" spans="1:10" x14ac:dyDescent="0.3">
      <c r="A96" s="99"/>
      <c r="B96" s="95"/>
      <c r="C96" s="95"/>
      <c r="D96" s="18">
        <v>132</v>
      </c>
      <c r="E96" s="2" t="s">
        <v>361</v>
      </c>
      <c r="F96" s="61">
        <v>5900</v>
      </c>
      <c r="G96" s="61">
        <v>767</v>
      </c>
      <c r="H96" s="61">
        <f t="shared" si="9"/>
        <v>6578</v>
      </c>
      <c r="I96" s="61">
        <v>89</v>
      </c>
      <c r="J96" s="121"/>
    </row>
    <row r="97" spans="1:16384" x14ac:dyDescent="0.3">
      <c r="A97" s="115" t="s">
        <v>406</v>
      </c>
      <c r="B97" s="122"/>
      <c r="C97" s="114"/>
      <c r="D97" s="18"/>
      <c r="E97" s="2"/>
      <c r="F97" s="60">
        <f>SUM(F90:F96)</f>
        <v>274200</v>
      </c>
      <c r="G97" s="60">
        <f t="shared" ref="G97:I97" si="10">SUM(G90:G96)</f>
        <v>28704</v>
      </c>
      <c r="H97" s="60">
        <f t="shared" si="10"/>
        <v>298525</v>
      </c>
      <c r="I97" s="60">
        <f t="shared" si="10"/>
        <v>4379</v>
      </c>
      <c r="J97" s="61"/>
    </row>
    <row r="98" spans="1:16384" s="11" customFormat="1" ht="45" x14ac:dyDescent="0.3">
      <c r="A98" s="7" t="s">
        <v>2</v>
      </c>
      <c r="B98" s="7" t="s">
        <v>4</v>
      </c>
      <c r="C98" s="8" t="s">
        <v>184</v>
      </c>
      <c r="D98" s="8" t="s">
        <v>0</v>
      </c>
      <c r="E98" s="7" t="s">
        <v>5</v>
      </c>
      <c r="F98" s="7" t="s">
        <v>6</v>
      </c>
      <c r="G98" s="7" t="s">
        <v>7</v>
      </c>
      <c r="H98" s="7" t="s">
        <v>8</v>
      </c>
      <c r="I98" s="7" t="s">
        <v>1</v>
      </c>
      <c r="J98" s="7" t="s">
        <v>10</v>
      </c>
    </row>
    <row r="99" spans="1:16384" ht="15" customHeight="1" x14ac:dyDescent="0.3">
      <c r="A99" s="2"/>
      <c r="B99" s="2" t="s">
        <v>28</v>
      </c>
      <c r="C99" s="2">
        <v>605963676</v>
      </c>
      <c r="D99" s="18">
        <v>49</v>
      </c>
      <c r="E99" s="2" t="s">
        <v>29</v>
      </c>
      <c r="F99" s="61">
        <v>1681004</v>
      </c>
      <c r="G99" s="61">
        <v>109265</v>
      </c>
      <c r="H99" s="61">
        <v>1765055</v>
      </c>
      <c r="I99" s="61">
        <v>25215</v>
      </c>
      <c r="J99" s="120" t="s">
        <v>416</v>
      </c>
    </row>
    <row r="100" spans="1:16384" ht="140.25" customHeight="1" x14ac:dyDescent="0.3">
      <c r="A100" s="92" t="s">
        <v>407</v>
      </c>
      <c r="B100" s="125"/>
      <c r="C100" s="93"/>
      <c r="D100" s="8"/>
      <c r="E100" s="7"/>
      <c r="F100" s="60">
        <v>1681004</v>
      </c>
      <c r="G100" s="60">
        <v>109265</v>
      </c>
      <c r="H100" s="60">
        <v>1765055</v>
      </c>
      <c r="I100" s="60">
        <v>25215</v>
      </c>
      <c r="J100" s="121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2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7"/>
      <c r="IS100" s="7"/>
      <c r="IT100" s="7"/>
      <c r="IU100" s="7"/>
      <c r="IV100" s="7"/>
      <c r="IW100" s="7"/>
      <c r="IX100" s="7"/>
      <c r="IY100" s="7"/>
      <c r="IZ100" s="7"/>
      <c r="JA100" s="7"/>
      <c r="JB100" s="7"/>
      <c r="JC100" s="7"/>
      <c r="JD100" s="7"/>
      <c r="JE100" s="7"/>
      <c r="JF100" s="7"/>
      <c r="JG100" s="7"/>
      <c r="JH100" s="7"/>
      <c r="JI100" s="7"/>
      <c r="JJ100" s="7"/>
      <c r="JK100" s="7"/>
      <c r="JL100" s="7"/>
      <c r="JM100" s="7"/>
      <c r="JN100" s="7"/>
      <c r="JO100" s="7"/>
      <c r="JP100" s="7"/>
      <c r="JQ100" s="7"/>
      <c r="JR100" s="7"/>
      <c r="JS100" s="7"/>
      <c r="JT100" s="7"/>
      <c r="JU100" s="7"/>
      <c r="JV100" s="7"/>
      <c r="JW100" s="7"/>
      <c r="JX100" s="7"/>
      <c r="JY100" s="7"/>
      <c r="JZ100" s="7"/>
      <c r="KA100" s="7"/>
      <c r="KB100" s="7"/>
      <c r="KC100" s="7"/>
      <c r="KD100" s="7"/>
      <c r="KE100" s="7"/>
      <c r="KF100" s="7"/>
      <c r="KG100" s="7"/>
      <c r="KH100" s="7"/>
      <c r="KI100" s="7"/>
      <c r="KJ100" s="7"/>
      <c r="KK100" s="7"/>
      <c r="KL100" s="7"/>
      <c r="KM100" s="7"/>
      <c r="KN100" s="7"/>
      <c r="KO100" s="7"/>
      <c r="KP100" s="7"/>
      <c r="KQ100" s="7"/>
      <c r="KR100" s="7"/>
      <c r="KS100" s="7"/>
      <c r="KT100" s="7"/>
      <c r="KU100" s="7"/>
      <c r="KV100" s="7"/>
      <c r="KW100" s="7"/>
      <c r="KX100" s="7"/>
      <c r="KY100" s="7"/>
      <c r="KZ100" s="7"/>
      <c r="LA100" s="7"/>
      <c r="LB100" s="7"/>
      <c r="LC100" s="7"/>
      <c r="LD100" s="7"/>
      <c r="LE100" s="7"/>
      <c r="LF100" s="7"/>
      <c r="LG100" s="7"/>
      <c r="LH100" s="7"/>
      <c r="LI100" s="7"/>
      <c r="LJ100" s="7"/>
      <c r="LK100" s="7"/>
      <c r="LL100" s="7"/>
      <c r="LM100" s="7"/>
      <c r="LN100" s="7"/>
      <c r="LO100" s="7"/>
      <c r="LP100" s="7"/>
      <c r="LQ100" s="7"/>
      <c r="LR100" s="7"/>
      <c r="LS100" s="7"/>
      <c r="LT100" s="7"/>
      <c r="LU100" s="7"/>
      <c r="LV100" s="7"/>
      <c r="LW100" s="7"/>
      <c r="LX100" s="7"/>
      <c r="LY100" s="7"/>
      <c r="LZ100" s="7"/>
      <c r="MA100" s="7"/>
      <c r="MB100" s="7"/>
      <c r="MC100" s="7"/>
      <c r="MD100" s="7"/>
      <c r="ME100" s="7"/>
      <c r="MF100" s="7"/>
      <c r="MG100" s="7"/>
      <c r="MH100" s="7"/>
      <c r="MI100" s="7"/>
      <c r="MJ100" s="7"/>
      <c r="MK100" s="7"/>
      <c r="ML100" s="7"/>
      <c r="MM100" s="7"/>
      <c r="MN100" s="7"/>
      <c r="MO100" s="7"/>
      <c r="MP100" s="7"/>
      <c r="MQ100" s="7"/>
      <c r="MR100" s="7"/>
      <c r="MS100" s="7"/>
      <c r="MT100" s="7"/>
      <c r="MU100" s="7"/>
      <c r="MV100" s="7"/>
      <c r="MW100" s="7"/>
      <c r="MX100" s="7"/>
      <c r="MY100" s="7"/>
      <c r="MZ100" s="7"/>
      <c r="NA100" s="7"/>
      <c r="NB100" s="7"/>
      <c r="NC100" s="7"/>
      <c r="ND100" s="7"/>
      <c r="NE100" s="7"/>
      <c r="NF100" s="7"/>
      <c r="NG100" s="7"/>
      <c r="NH100" s="7"/>
      <c r="NI100" s="7"/>
      <c r="NJ100" s="7"/>
      <c r="NK100" s="7"/>
      <c r="NL100" s="7"/>
      <c r="NM100" s="7"/>
      <c r="NN100" s="7"/>
      <c r="NO100" s="7"/>
      <c r="NP100" s="7"/>
      <c r="NQ100" s="7"/>
      <c r="NR100" s="7"/>
      <c r="NS100" s="7"/>
      <c r="NT100" s="7"/>
      <c r="NU100" s="7"/>
      <c r="NV100" s="7"/>
      <c r="NW100" s="7"/>
      <c r="NX100" s="7"/>
      <c r="NY100" s="7"/>
      <c r="NZ100" s="7"/>
      <c r="OA100" s="7"/>
      <c r="OB100" s="7"/>
      <c r="OC100" s="7"/>
      <c r="OD100" s="7"/>
      <c r="OE100" s="7"/>
      <c r="OF100" s="7"/>
      <c r="OG100" s="7"/>
      <c r="OH100" s="7"/>
      <c r="OI100" s="7"/>
      <c r="OJ100" s="7"/>
      <c r="OK100" s="7"/>
      <c r="OL100" s="7"/>
      <c r="OM100" s="7"/>
      <c r="ON100" s="7"/>
      <c r="OO100" s="7"/>
      <c r="OP100" s="7"/>
      <c r="OQ100" s="7"/>
      <c r="OR100" s="7"/>
      <c r="OS100" s="7"/>
      <c r="OT100" s="7"/>
      <c r="OU100" s="7"/>
      <c r="OV100" s="7"/>
      <c r="OW100" s="7"/>
      <c r="OX100" s="7"/>
      <c r="OY100" s="7"/>
      <c r="OZ100" s="7"/>
      <c r="PA100" s="7"/>
      <c r="PB100" s="7"/>
      <c r="PC100" s="7"/>
      <c r="PD100" s="7"/>
      <c r="PE100" s="7"/>
      <c r="PF100" s="7"/>
      <c r="PG100" s="7"/>
      <c r="PH100" s="7"/>
      <c r="PI100" s="7"/>
      <c r="PJ100" s="7"/>
      <c r="PK100" s="7"/>
      <c r="PL100" s="7"/>
      <c r="PM100" s="7"/>
      <c r="PN100" s="7"/>
      <c r="PO100" s="7"/>
      <c r="PP100" s="7"/>
      <c r="PQ100" s="7"/>
      <c r="PR100" s="7"/>
      <c r="PS100" s="7"/>
      <c r="PT100" s="7"/>
      <c r="PU100" s="7"/>
      <c r="PV100" s="7"/>
      <c r="PW100" s="7"/>
      <c r="PX100" s="7"/>
      <c r="PY100" s="7"/>
      <c r="PZ100" s="7"/>
      <c r="QA100" s="7"/>
      <c r="QB100" s="7"/>
      <c r="QC100" s="7"/>
      <c r="QD100" s="7"/>
      <c r="QE100" s="7"/>
      <c r="QF100" s="7"/>
      <c r="QG100" s="7"/>
      <c r="QH100" s="7"/>
      <c r="QI100" s="7"/>
      <c r="QJ100" s="7"/>
      <c r="QK100" s="7"/>
      <c r="QL100" s="7"/>
      <c r="QM100" s="7"/>
      <c r="QN100" s="7"/>
      <c r="QO100" s="7"/>
      <c r="QP100" s="7"/>
      <c r="QQ100" s="7"/>
      <c r="QR100" s="7"/>
      <c r="QS100" s="7"/>
      <c r="QT100" s="7"/>
      <c r="QU100" s="7"/>
      <c r="QV100" s="7"/>
      <c r="QW100" s="7"/>
      <c r="QX100" s="7"/>
      <c r="QY100" s="7"/>
      <c r="QZ100" s="7"/>
      <c r="RA100" s="7"/>
      <c r="RB100" s="7"/>
      <c r="RC100" s="7"/>
      <c r="RD100" s="7"/>
      <c r="RE100" s="7"/>
      <c r="RF100" s="7"/>
      <c r="RG100" s="7"/>
      <c r="RH100" s="7"/>
      <c r="RI100" s="7"/>
      <c r="RJ100" s="7"/>
      <c r="RK100" s="7"/>
      <c r="RL100" s="7"/>
      <c r="RM100" s="7"/>
      <c r="RN100" s="7"/>
      <c r="RO100" s="7"/>
      <c r="RP100" s="7"/>
      <c r="RQ100" s="7"/>
      <c r="RR100" s="7"/>
      <c r="RS100" s="7"/>
      <c r="RT100" s="7"/>
      <c r="RU100" s="7"/>
      <c r="RV100" s="7"/>
      <c r="RW100" s="7"/>
      <c r="RX100" s="7"/>
      <c r="RY100" s="7"/>
      <c r="RZ100" s="7"/>
      <c r="SA100" s="7"/>
      <c r="SB100" s="7"/>
      <c r="SC100" s="7"/>
      <c r="SD100" s="7"/>
      <c r="SE100" s="7"/>
      <c r="SF100" s="7"/>
      <c r="SG100" s="7"/>
      <c r="SH100" s="7"/>
      <c r="SI100" s="7"/>
      <c r="SJ100" s="7"/>
      <c r="SK100" s="7"/>
      <c r="SL100" s="7"/>
      <c r="SM100" s="7"/>
      <c r="SN100" s="7"/>
      <c r="SO100" s="7"/>
      <c r="SP100" s="7"/>
      <c r="SQ100" s="7"/>
      <c r="SR100" s="7"/>
      <c r="SS100" s="7"/>
      <c r="ST100" s="7"/>
      <c r="SU100" s="7"/>
      <c r="SV100" s="7"/>
      <c r="SW100" s="7"/>
      <c r="SX100" s="7"/>
      <c r="SY100" s="7"/>
      <c r="SZ100" s="7"/>
      <c r="TA100" s="7"/>
      <c r="TB100" s="7"/>
      <c r="TC100" s="7"/>
      <c r="TD100" s="7"/>
      <c r="TE100" s="7"/>
      <c r="TF100" s="7"/>
      <c r="TG100" s="7"/>
      <c r="TH100" s="7"/>
      <c r="TI100" s="7"/>
      <c r="TJ100" s="7"/>
      <c r="TK100" s="7"/>
      <c r="TL100" s="7"/>
      <c r="TM100" s="7"/>
      <c r="TN100" s="7"/>
      <c r="TO100" s="7"/>
      <c r="TP100" s="7"/>
      <c r="TQ100" s="7"/>
      <c r="TR100" s="7"/>
      <c r="TS100" s="7"/>
      <c r="TT100" s="7"/>
      <c r="TU100" s="7"/>
      <c r="TV100" s="7"/>
      <c r="TW100" s="7"/>
      <c r="TX100" s="7"/>
      <c r="TY100" s="7"/>
      <c r="TZ100" s="7"/>
      <c r="UA100" s="7"/>
      <c r="UB100" s="7"/>
      <c r="UC100" s="7"/>
      <c r="UD100" s="7"/>
      <c r="UE100" s="7"/>
      <c r="UF100" s="7"/>
      <c r="UG100" s="7"/>
      <c r="UH100" s="7"/>
      <c r="UI100" s="7"/>
      <c r="UJ100" s="7"/>
      <c r="UK100" s="7"/>
      <c r="UL100" s="7"/>
      <c r="UM100" s="7"/>
      <c r="UN100" s="7"/>
      <c r="UO100" s="7"/>
      <c r="UP100" s="7"/>
      <c r="UQ100" s="7"/>
      <c r="UR100" s="7"/>
      <c r="US100" s="7"/>
      <c r="UT100" s="7"/>
      <c r="UU100" s="7"/>
      <c r="UV100" s="7"/>
      <c r="UW100" s="7"/>
      <c r="UX100" s="7"/>
      <c r="UY100" s="7"/>
      <c r="UZ100" s="7"/>
      <c r="VA100" s="7"/>
      <c r="VB100" s="7"/>
      <c r="VC100" s="7"/>
      <c r="VD100" s="7"/>
      <c r="VE100" s="7"/>
      <c r="VF100" s="7"/>
      <c r="VG100" s="7"/>
      <c r="VH100" s="7"/>
      <c r="VI100" s="7"/>
      <c r="VJ100" s="7"/>
      <c r="VK100" s="7"/>
      <c r="VL100" s="7"/>
      <c r="VM100" s="7"/>
      <c r="VN100" s="7"/>
      <c r="VO100" s="7"/>
      <c r="VP100" s="7"/>
      <c r="VQ100" s="7"/>
      <c r="VR100" s="7"/>
      <c r="VS100" s="7"/>
      <c r="VT100" s="7"/>
      <c r="VU100" s="7"/>
      <c r="VV100" s="7"/>
      <c r="VW100" s="7"/>
      <c r="VX100" s="7"/>
      <c r="VY100" s="7"/>
      <c r="VZ100" s="7"/>
      <c r="WA100" s="7"/>
      <c r="WB100" s="7"/>
      <c r="WC100" s="7"/>
      <c r="WD100" s="7"/>
      <c r="WE100" s="7"/>
      <c r="WF100" s="7"/>
      <c r="WG100" s="7"/>
      <c r="WH100" s="7"/>
      <c r="WI100" s="7"/>
      <c r="WJ100" s="7"/>
      <c r="WK100" s="7"/>
      <c r="WL100" s="7"/>
      <c r="WM100" s="7"/>
      <c r="WN100" s="7"/>
      <c r="WO100" s="7"/>
      <c r="WP100" s="7"/>
      <c r="WQ100" s="7"/>
      <c r="WR100" s="7"/>
      <c r="WS100" s="7"/>
      <c r="WT100" s="7"/>
      <c r="WU100" s="7"/>
      <c r="WV100" s="7"/>
      <c r="WW100" s="7"/>
      <c r="WX100" s="7"/>
      <c r="WY100" s="7"/>
      <c r="WZ100" s="7"/>
      <c r="XA100" s="7"/>
      <c r="XB100" s="7"/>
      <c r="XC100" s="7"/>
      <c r="XD100" s="7"/>
      <c r="XE100" s="7"/>
      <c r="XF100" s="7"/>
      <c r="XG100" s="7"/>
      <c r="XH100" s="7"/>
      <c r="XI100" s="7"/>
      <c r="XJ100" s="7"/>
      <c r="XK100" s="7"/>
      <c r="XL100" s="7"/>
      <c r="XM100" s="7"/>
      <c r="XN100" s="7"/>
      <c r="XO100" s="7"/>
      <c r="XP100" s="7"/>
      <c r="XQ100" s="7"/>
      <c r="XR100" s="7"/>
      <c r="XS100" s="7"/>
      <c r="XT100" s="7"/>
      <c r="XU100" s="7"/>
      <c r="XV100" s="7"/>
      <c r="XW100" s="7"/>
      <c r="XX100" s="7"/>
      <c r="XY100" s="7"/>
      <c r="XZ100" s="7"/>
      <c r="YA100" s="7"/>
      <c r="YB100" s="7"/>
      <c r="YC100" s="7"/>
      <c r="YD100" s="7"/>
      <c r="YE100" s="7"/>
      <c r="YF100" s="7"/>
      <c r="YG100" s="7"/>
      <c r="YH100" s="7"/>
      <c r="YI100" s="7"/>
      <c r="YJ100" s="7"/>
      <c r="YK100" s="7"/>
      <c r="YL100" s="7"/>
      <c r="YM100" s="7"/>
      <c r="YN100" s="7"/>
      <c r="YO100" s="7"/>
      <c r="YP100" s="7"/>
      <c r="YQ100" s="7"/>
      <c r="YR100" s="7"/>
      <c r="YS100" s="7"/>
      <c r="YT100" s="7"/>
      <c r="YU100" s="7"/>
      <c r="YV100" s="7"/>
      <c r="YW100" s="7"/>
      <c r="YX100" s="7"/>
      <c r="YY100" s="7"/>
      <c r="YZ100" s="7"/>
      <c r="ZA100" s="7"/>
      <c r="ZB100" s="7"/>
      <c r="ZC100" s="7"/>
      <c r="ZD100" s="7"/>
      <c r="ZE100" s="7"/>
      <c r="ZF100" s="7"/>
      <c r="ZG100" s="7"/>
      <c r="ZH100" s="7"/>
      <c r="ZI100" s="7"/>
      <c r="ZJ100" s="7"/>
      <c r="ZK100" s="7"/>
      <c r="ZL100" s="7"/>
      <c r="ZM100" s="7"/>
      <c r="ZN100" s="7"/>
      <c r="ZO100" s="7"/>
      <c r="ZP100" s="7"/>
      <c r="ZQ100" s="7"/>
      <c r="ZR100" s="7"/>
      <c r="ZS100" s="7"/>
      <c r="ZT100" s="7"/>
      <c r="ZU100" s="7"/>
      <c r="ZV100" s="7"/>
      <c r="ZW100" s="7"/>
      <c r="ZX100" s="7"/>
      <c r="ZY100" s="7"/>
      <c r="ZZ100" s="7"/>
      <c r="AAA100" s="7"/>
      <c r="AAB100" s="7"/>
      <c r="AAC100" s="7"/>
      <c r="AAD100" s="7"/>
      <c r="AAE100" s="7"/>
      <c r="AAF100" s="7"/>
      <c r="AAG100" s="7"/>
      <c r="AAH100" s="7"/>
      <c r="AAI100" s="7"/>
      <c r="AAJ100" s="7"/>
      <c r="AAK100" s="7"/>
      <c r="AAL100" s="7"/>
      <c r="AAM100" s="7"/>
      <c r="AAN100" s="7"/>
      <c r="AAO100" s="7"/>
      <c r="AAP100" s="7"/>
      <c r="AAQ100" s="7"/>
      <c r="AAR100" s="7"/>
      <c r="AAS100" s="7"/>
      <c r="AAT100" s="7"/>
      <c r="AAU100" s="7"/>
      <c r="AAV100" s="7"/>
      <c r="AAW100" s="7"/>
      <c r="AAX100" s="7"/>
      <c r="AAY100" s="7"/>
      <c r="AAZ100" s="7"/>
      <c r="ABA100" s="7"/>
      <c r="ABB100" s="7"/>
      <c r="ABC100" s="7"/>
      <c r="ABD100" s="7"/>
      <c r="ABE100" s="7"/>
      <c r="ABF100" s="7"/>
      <c r="ABG100" s="7"/>
      <c r="ABH100" s="7"/>
      <c r="ABI100" s="7"/>
      <c r="ABJ100" s="7"/>
      <c r="ABK100" s="7"/>
      <c r="ABL100" s="7"/>
      <c r="ABM100" s="7"/>
      <c r="ABN100" s="7"/>
      <c r="ABO100" s="7"/>
      <c r="ABP100" s="7"/>
      <c r="ABQ100" s="7"/>
      <c r="ABR100" s="7"/>
      <c r="ABS100" s="7"/>
      <c r="ABT100" s="7"/>
      <c r="ABU100" s="7"/>
      <c r="ABV100" s="7"/>
      <c r="ABW100" s="7"/>
      <c r="ABX100" s="7"/>
      <c r="ABY100" s="7"/>
      <c r="ABZ100" s="7"/>
      <c r="ACA100" s="7"/>
      <c r="ACB100" s="7"/>
      <c r="ACC100" s="7"/>
      <c r="ACD100" s="7"/>
      <c r="ACE100" s="7"/>
      <c r="ACF100" s="7"/>
      <c r="ACG100" s="7"/>
      <c r="ACH100" s="7"/>
      <c r="ACI100" s="7"/>
      <c r="ACJ100" s="7"/>
      <c r="ACK100" s="7"/>
      <c r="ACL100" s="7"/>
      <c r="ACM100" s="7"/>
      <c r="ACN100" s="7"/>
      <c r="ACO100" s="7"/>
      <c r="ACP100" s="7"/>
      <c r="ACQ100" s="7"/>
      <c r="ACR100" s="7"/>
      <c r="ACS100" s="7"/>
      <c r="ACT100" s="7"/>
      <c r="ACU100" s="7"/>
      <c r="ACV100" s="7"/>
      <c r="ACW100" s="7"/>
      <c r="ACX100" s="7"/>
      <c r="ACY100" s="7"/>
      <c r="ACZ100" s="7"/>
      <c r="ADA100" s="7"/>
      <c r="ADB100" s="7"/>
      <c r="ADC100" s="7"/>
      <c r="ADD100" s="7"/>
      <c r="ADE100" s="7"/>
      <c r="ADF100" s="7"/>
      <c r="ADG100" s="7"/>
      <c r="ADH100" s="7"/>
      <c r="ADI100" s="7"/>
      <c r="ADJ100" s="7"/>
      <c r="ADK100" s="7"/>
      <c r="ADL100" s="7"/>
      <c r="ADM100" s="7"/>
      <c r="ADN100" s="7"/>
      <c r="ADO100" s="7"/>
      <c r="ADP100" s="7"/>
      <c r="ADQ100" s="7"/>
      <c r="ADR100" s="7"/>
      <c r="ADS100" s="7"/>
      <c r="ADT100" s="7"/>
      <c r="ADU100" s="7"/>
      <c r="ADV100" s="7"/>
      <c r="ADW100" s="7"/>
      <c r="ADX100" s="7"/>
      <c r="ADY100" s="7"/>
      <c r="ADZ100" s="7"/>
      <c r="AEA100" s="7"/>
      <c r="AEB100" s="7"/>
      <c r="AEC100" s="7"/>
      <c r="AED100" s="7"/>
      <c r="AEE100" s="7"/>
      <c r="AEF100" s="7"/>
      <c r="AEG100" s="7"/>
      <c r="AEH100" s="7"/>
      <c r="AEI100" s="7"/>
      <c r="AEJ100" s="7"/>
      <c r="AEK100" s="7"/>
      <c r="AEL100" s="7"/>
      <c r="AEM100" s="7"/>
      <c r="AEN100" s="7"/>
      <c r="AEO100" s="7"/>
      <c r="AEP100" s="7"/>
      <c r="AEQ100" s="7"/>
      <c r="AER100" s="7"/>
      <c r="AES100" s="7"/>
      <c r="AET100" s="7"/>
      <c r="AEU100" s="7"/>
      <c r="AEV100" s="7"/>
      <c r="AEW100" s="7"/>
      <c r="AEX100" s="7"/>
      <c r="AEY100" s="7"/>
      <c r="AEZ100" s="7"/>
      <c r="AFA100" s="7"/>
      <c r="AFB100" s="7"/>
      <c r="AFC100" s="7"/>
      <c r="AFD100" s="7"/>
      <c r="AFE100" s="7"/>
      <c r="AFF100" s="7"/>
      <c r="AFG100" s="7"/>
      <c r="AFH100" s="7"/>
      <c r="AFI100" s="7"/>
      <c r="AFJ100" s="7"/>
      <c r="AFK100" s="7"/>
      <c r="AFL100" s="7"/>
      <c r="AFM100" s="7"/>
      <c r="AFN100" s="7"/>
      <c r="AFO100" s="7"/>
      <c r="AFP100" s="7"/>
      <c r="AFQ100" s="7"/>
      <c r="AFR100" s="7"/>
      <c r="AFS100" s="7"/>
      <c r="AFT100" s="7"/>
      <c r="AFU100" s="7"/>
      <c r="AFV100" s="7"/>
      <c r="AFW100" s="7"/>
      <c r="AFX100" s="7"/>
      <c r="AFY100" s="7"/>
      <c r="AFZ100" s="7"/>
      <c r="AGA100" s="7"/>
      <c r="AGB100" s="7"/>
      <c r="AGC100" s="7"/>
      <c r="AGD100" s="7"/>
      <c r="AGE100" s="7"/>
      <c r="AGF100" s="7"/>
      <c r="AGG100" s="7"/>
      <c r="AGH100" s="7"/>
      <c r="AGI100" s="7"/>
      <c r="AGJ100" s="7"/>
      <c r="AGK100" s="7"/>
      <c r="AGL100" s="7"/>
      <c r="AGM100" s="7"/>
      <c r="AGN100" s="7"/>
      <c r="AGO100" s="7"/>
      <c r="AGP100" s="7"/>
      <c r="AGQ100" s="7"/>
      <c r="AGR100" s="7"/>
      <c r="AGS100" s="7"/>
      <c r="AGT100" s="7"/>
      <c r="AGU100" s="7"/>
      <c r="AGV100" s="7"/>
      <c r="AGW100" s="7"/>
      <c r="AGX100" s="7"/>
      <c r="AGY100" s="7"/>
      <c r="AGZ100" s="7"/>
      <c r="AHA100" s="7"/>
      <c r="AHB100" s="7"/>
      <c r="AHC100" s="7"/>
      <c r="AHD100" s="7"/>
      <c r="AHE100" s="7"/>
      <c r="AHF100" s="7"/>
      <c r="AHG100" s="7"/>
      <c r="AHH100" s="7"/>
      <c r="AHI100" s="7"/>
      <c r="AHJ100" s="7"/>
      <c r="AHK100" s="7"/>
      <c r="AHL100" s="7"/>
      <c r="AHM100" s="7"/>
      <c r="AHN100" s="7"/>
      <c r="AHO100" s="7"/>
      <c r="AHP100" s="7"/>
      <c r="AHQ100" s="7"/>
      <c r="AHR100" s="7"/>
      <c r="AHS100" s="7"/>
      <c r="AHT100" s="7"/>
      <c r="AHU100" s="7"/>
      <c r="AHV100" s="7"/>
      <c r="AHW100" s="7"/>
      <c r="AHX100" s="7"/>
      <c r="AHY100" s="7"/>
      <c r="AHZ100" s="7"/>
      <c r="AIA100" s="7"/>
      <c r="AIB100" s="7"/>
      <c r="AIC100" s="7"/>
      <c r="AID100" s="7"/>
      <c r="AIE100" s="7"/>
      <c r="AIF100" s="7"/>
      <c r="AIG100" s="7"/>
      <c r="AIH100" s="7"/>
      <c r="AII100" s="7"/>
      <c r="AIJ100" s="7"/>
      <c r="AIK100" s="7"/>
      <c r="AIL100" s="7"/>
      <c r="AIM100" s="7"/>
      <c r="AIN100" s="7"/>
      <c r="AIO100" s="7"/>
      <c r="AIP100" s="7"/>
      <c r="AIQ100" s="7"/>
      <c r="AIR100" s="7"/>
      <c r="AIS100" s="7"/>
      <c r="AIT100" s="7"/>
      <c r="AIU100" s="7"/>
      <c r="AIV100" s="7"/>
      <c r="AIW100" s="7"/>
      <c r="AIX100" s="7"/>
      <c r="AIY100" s="7"/>
      <c r="AIZ100" s="7"/>
      <c r="AJA100" s="7"/>
      <c r="AJB100" s="7"/>
      <c r="AJC100" s="7"/>
      <c r="AJD100" s="7"/>
      <c r="AJE100" s="7"/>
      <c r="AJF100" s="7"/>
      <c r="AJG100" s="7"/>
      <c r="AJH100" s="7"/>
      <c r="AJI100" s="7"/>
      <c r="AJJ100" s="7"/>
      <c r="AJK100" s="7"/>
      <c r="AJL100" s="7"/>
      <c r="AJM100" s="7"/>
      <c r="AJN100" s="7"/>
      <c r="AJO100" s="7"/>
      <c r="AJP100" s="7"/>
      <c r="AJQ100" s="7"/>
      <c r="AJR100" s="7"/>
      <c r="AJS100" s="7"/>
      <c r="AJT100" s="7"/>
      <c r="AJU100" s="7"/>
      <c r="AJV100" s="7"/>
      <c r="AJW100" s="7"/>
      <c r="AJX100" s="7"/>
      <c r="AJY100" s="7"/>
      <c r="AJZ100" s="7"/>
      <c r="AKA100" s="7"/>
      <c r="AKB100" s="7"/>
      <c r="AKC100" s="7"/>
      <c r="AKD100" s="7"/>
      <c r="AKE100" s="7"/>
      <c r="AKF100" s="7"/>
      <c r="AKG100" s="7"/>
      <c r="AKH100" s="7"/>
      <c r="AKI100" s="7"/>
      <c r="AKJ100" s="7"/>
      <c r="AKK100" s="7"/>
      <c r="AKL100" s="7"/>
      <c r="AKM100" s="7"/>
      <c r="AKN100" s="7"/>
      <c r="AKO100" s="7"/>
      <c r="AKP100" s="7"/>
      <c r="AKQ100" s="7"/>
      <c r="AKR100" s="7"/>
      <c r="AKS100" s="7"/>
      <c r="AKT100" s="7"/>
      <c r="AKU100" s="7"/>
      <c r="AKV100" s="7"/>
      <c r="AKW100" s="7"/>
      <c r="AKX100" s="7"/>
      <c r="AKY100" s="7"/>
      <c r="AKZ100" s="7"/>
      <c r="ALA100" s="7"/>
      <c r="ALB100" s="7"/>
      <c r="ALC100" s="7"/>
      <c r="ALD100" s="7"/>
      <c r="ALE100" s="7"/>
      <c r="ALF100" s="7"/>
      <c r="ALG100" s="7"/>
      <c r="ALH100" s="7"/>
      <c r="ALI100" s="7"/>
      <c r="ALJ100" s="7"/>
      <c r="ALK100" s="7"/>
      <c r="ALL100" s="7"/>
      <c r="ALM100" s="7"/>
      <c r="ALN100" s="7"/>
      <c r="ALO100" s="7"/>
      <c r="ALP100" s="7"/>
      <c r="ALQ100" s="7"/>
      <c r="ALR100" s="7"/>
      <c r="ALS100" s="7"/>
      <c r="ALT100" s="7"/>
      <c r="ALU100" s="7"/>
      <c r="ALV100" s="7"/>
      <c r="ALW100" s="7"/>
      <c r="ALX100" s="7"/>
      <c r="ALY100" s="7"/>
      <c r="ALZ100" s="7"/>
      <c r="AMA100" s="7"/>
      <c r="AMB100" s="7"/>
      <c r="AMC100" s="7"/>
      <c r="AMD100" s="7"/>
      <c r="AME100" s="7"/>
      <c r="AMF100" s="7"/>
      <c r="AMG100" s="7"/>
      <c r="AMH100" s="7"/>
      <c r="AMI100" s="7"/>
      <c r="AMJ100" s="7"/>
      <c r="AMK100" s="7"/>
      <c r="AML100" s="7"/>
      <c r="AMM100" s="7"/>
      <c r="AMN100" s="7"/>
      <c r="AMO100" s="7"/>
      <c r="AMP100" s="7"/>
      <c r="AMQ100" s="7"/>
      <c r="AMR100" s="7"/>
      <c r="AMS100" s="7"/>
      <c r="AMT100" s="7"/>
      <c r="AMU100" s="7"/>
      <c r="AMV100" s="7"/>
      <c r="AMW100" s="7"/>
      <c r="AMX100" s="7"/>
      <c r="AMY100" s="7"/>
      <c r="AMZ100" s="7"/>
      <c r="ANA100" s="7"/>
      <c r="ANB100" s="7"/>
      <c r="ANC100" s="7"/>
      <c r="AND100" s="7"/>
      <c r="ANE100" s="7"/>
      <c r="ANF100" s="7"/>
      <c r="ANG100" s="7"/>
      <c r="ANH100" s="7"/>
      <c r="ANI100" s="7"/>
      <c r="ANJ100" s="7"/>
      <c r="ANK100" s="7"/>
      <c r="ANL100" s="7"/>
      <c r="ANM100" s="7"/>
      <c r="ANN100" s="7"/>
      <c r="ANO100" s="7"/>
      <c r="ANP100" s="7"/>
      <c r="ANQ100" s="7"/>
      <c r="ANR100" s="7"/>
      <c r="ANS100" s="7"/>
      <c r="ANT100" s="7"/>
      <c r="ANU100" s="7"/>
      <c r="ANV100" s="7"/>
      <c r="ANW100" s="7"/>
      <c r="ANX100" s="7"/>
      <c r="ANY100" s="7"/>
      <c r="ANZ100" s="7"/>
      <c r="AOA100" s="7"/>
      <c r="AOB100" s="7"/>
      <c r="AOC100" s="7"/>
      <c r="AOD100" s="7"/>
      <c r="AOE100" s="7"/>
      <c r="AOF100" s="7"/>
      <c r="AOG100" s="7"/>
      <c r="AOH100" s="7"/>
      <c r="AOI100" s="7"/>
      <c r="AOJ100" s="7"/>
      <c r="AOK100" s="7"/>
      <c r="AOL100" s="7"/>
      <c r="AOM100" s="7"/>
      <c r="AON100" s="7"/>
      <c r="AOO100" s="7"/>
      <c r="AOP100" s="7"/>
      <c r="AOQ100" s="7"/>
      <c r="AOR100" s="7"/>
      <c r="AOS100" s="7"/>
      <c r="AOT100" s="7"/>
      <c r="AOU100" s="7"/>
      <c r="AOV100" s="7"/>
      <c r="AOW100" s="7"/>
      <c r="AOX100" s="7"/>
      <c r="AOY100" s="7"/>
      <c r="AOZ100" s="7"/>
      <c r="APA100" s="7"/>
      <c r="APB100" s="7"/>
      <c r="APC100" s="7"/>
      <c r="APD100" s="7"/>
      <c r="APE100" s="7"/>
      <c r="APF100" s="7"/>
      <c r="APG100" s="7"/>
      <c r="APH100" s="7"/>
      <c r="API100" s="7"/>
      <c r="APJ100" s="7"/>
      <c r="APK100" s="7"/>
      <c r="APL100" s="7"/>
      <c r="APM100" s="7"/>
      <c r="APN100" s="7"/>
      <c r="APO100" s="7"/>
      <c r="APP100" s="7"/>
      <c r="APQ100" s="7"/>
      <c r="APR100" s="7"/>
      <c r="APS100" s="7"/>
      <c r="APT100" s="7"/>
      <c r="APU100" s="7"/>
      <c r="APV100" s="7"/>
      <c r="APW100" s="7"/>
      <c r="APX100" s="7"/>
      <c r="APY100" s="7"/>
      <c r="APZ100" s="7"/>
      <c r="AQA100" s="7"/>
      <c r="AQB100" s="7"/>
      <c r="AQC100" s="7"/>
      <c r="AQD100" s="7"/>
      <c r="AQE100" s="7"/>
      <c r="AQF100" s="7"/>
      <c r="AQG100" s="7"/>
      <c r="AQH100" s="7"/>
      <c r="AQI100" s="7"/>
      <c r="AQJ100" s="7"/>
      <c r="AQK100" s="7"/>
      <c r="AQL100" s="7"/>
      <c r="AQM100" s="7"/>
      <c r="AQN100" s="7"/>
      <c r="AQO100" s="7"/>
      <c r="AQP100" s="7"/>
      <c r="AQQ100" s="7"/>
      <c r="AQR100" s="7"/>
      <c r="AQS100" s="7"/>
      <c r="AQT100" s="7"/>
      <c r="AQU100" s="7"/>
      <c r="AQV100" s="7"/>
      <c r="AQW100" s="7"/>
      <c r="AQX100" s="7"/>
      <c r="AQY100" s="7"/>
      <c r="AQZ100" s="7"/>
      <c r="ARA100" s="7"/>
      <c r="ARB100" s="7"/>
      <c r="ARC100" s="7"/>
      <c r="ARD100" s="7"/>
      <c r="ARE100" s="7"/>
      <c r="ARF100" s="7"/>
      <c r="ARG100" s="7"/>
      <c r="ARH100" s="7"/>
      <c r="ARI100" s="7"/>
      <c r="ARJ100" s="7"/>
      <c r="ARK100" s="7"/>
      <c r="ARL100" s="7"/>
      <c r="ARM100" s="7"/>
      <c r="ARN100" s="7"/>
      <c r="ARO100" s="7"/>
      <c r="ARP100" s="7"/>
      <c r="ARQ100" s="7"/>
      <c r="ARR100" s="7"/>
      <c r="ARS100" s="7"/>
      <c r="ART100" s="7"/>
      <c r="ARU100" s="7"/>
      <c r="ARV100" s="7"/>
      <c r="ARW100" s="7"/>
      <c r="ARX100" s="7"/>
      <c r="ARY100" s="7"/>
      <c r="ARZ100" s="7"/>
      <c r="ASA100" s="7"/>
      <c r="ASB100" s="7"/>
      <c r="ASC100" s="7"/>
      <c r="ASD100" s="7"/>
      <c r="ASE100" s="7"/>
      <c r="ASF100" s="7"/>
      <c r="ASG100" s="7"/>
      <c r="ASH100" s="7"/>
      <c r="ASI100" s="7"/>
      <c r="ASJ100" s="7"/>
      <c r="ASK100" s="7"/>
      <c r="ASL100" s="7"/>
      <c r="ASM100" s="7"/>
      <c r="ASN100" s="7"/>
      <c r="ASO100" s="7"/>
      <c r="ASP100" s="7"/>
      <c r="ASQ100" s="7"/>
      <c r="ASR100" s="7"/>
      <c r="ASS100" s="7"/>
      <c r="AST100" s="7"/>
      <c r="ASU100" s="7"/>
      <c r="ASV100" s="7"/>
      <c r="ASW100" s="7"/>
      <c r="ASX100" s="7"/>
      <c r="ASY100" s="7"/>
      <c r="ASZ100" s="7"/>
      <c r="ATA100" s="7"/>
      <c r="ATB100" s="7"/>
      <c r="ATC100" s="7"/>
      <c r="ATD100" s="7"/>
      <c r="ATE100" s="7"/>
      <c r="ATF100" s="7"/>
      <c r="ATG100" s="7"/>
      <c r="ATH100" s="7"/>
      <c r="ATI100" s="7"/>
      <c r="ATJ100" s="7"/>
      <c r="ATK100" s="7"/>
      <c r="ATL100" s="7"/>
      <c r="ATM100" s="7"/>
      <c r="ATN100" s="7"/>
      <c r="ATO100" s="7"/>
      <c r="ATP100" s="7"/>
      <c r="ATQ100" s="7"/>
      <c r="ATR100" s="7"/>
      <c r="ATS100" s="7"/>
      <c r="ATT100" s="7"/>
      <c r="ATU100" s="7"/>
      <c r="ATV100" s="7"/>
      <c r="ATW100" s="7"/>
      <c r="ATX100" s="7"/>
      <c r="ATY100" s="7"/>
      <c r="ATZ100" s="7"/>
      <c r="AUA100" s="7"/>
      <c r="AUB100" s="7"/>
      <c r="AUC100" s="7"/>
      <c r="AUD100" s="7"/>
      <c r="AUE100" s="7"/>
      <c r="AUF100" s="7"/>
      <c r="AUG100" s="7"/>
      <c r="AUH100" s="7"/>
      <c r="AUI100" s="7"/>
      <c r="AUJ100" s="7"/>
      <c r="AUK100" s="7"/>
      <c r="AUL100" s="7"/>
      <c r="AUM100" s="7"/>
      <c r="AUN100" s="7"/>
      <c r="AUO100" s="7"/>
      <c r="AUP100" s="7"/>
      <c r="AUQ100" s="7"/>
      <c r="AUR100" s="7"/>
      <c r="AUS100" s="7"/>
      <c r="AUT100" s="7"/>
      <c r="AUU100" s="7"/>
      <c r="AUV100" s="7"/>
      <c r="AUW100" s="7"/>
      <c r="AUX100" s="7"/>
      <c r="AUY100" s="7"/>
      <c r="AUZ100" s="7"/>
      <c r="AVA100" s="7"/>
      <c r="AVB100" s="7"/>
      <c r="AVC100" s="7"/>
      <c r="AVD100" s="7"/>
      <c r="AVE100" s="7"/>
      <c r="AVF100" s="7"/>
      <c r="AVG100" s="7"/>
      <c r="AVH100" s="7"/>
      <c r="AVI100" s="7"/>
      <c r="AVJ100" s="7"/>
      <c r="AVK100" s="7"/>
      <c r="AVL100" s="7"/>
      <c r="AVM100" s="7"/>
      <c r="AVN100" s="7"/>
      <c r="AVO100" s="7"/>
      <c r="AVP100" s="7"/>
      <c r="AVQ100" s="7"/>
      <c r="AVR100" s="7"/>
      <c r="AVS100" s="7"/>
      <c r="AVT100" s="7"/>
      <c r="AVU100" s="7"/>
      <c r="AVV100" s="7"/>
      <c r="AVW100" s="7"/>
      <c r="AVX100" s="7"/>
      <c r="AVY100" s="7"/>
      <c r="AVZ100" s="7"/>
      <c r="AWA100" s="7"/>
      <c r="AWB100" s="7"/>
      <c r="AWC100" s="7"/>
      <c r="AWD100" s="7"/>
      <c r="AWE100" s="7"/>
      <c r="AWF100" s="7"/>
      <c r="AWG100" s="7"/>
      <c r="AWH100" s="7"/>
      <c r="AWI100" s="7"/>
      <c r="AWJ100" s="7"/>
      <c r="AWK100" s="7"/>
      <c r="AWL100" s="7"/>
      <c r="AWM100" s="7"/>
      <c r="AWN100" s="7"/>
      <c r="AWO100" s="7"/>
      <c r="AWP100" s="7"/>
      <c r="AWQ100" s="7"/>
      <c r="AWR100" s="7"/>
      <c r="AWS100" s="7"/>
      <c r="AWT100" s="7"/>
      <c r="AWU100" s="7"/>
      <c r="AWV100" s="7"/>
      <c r="AWW100" s="7"/>
      <c r="AWX100" s="7"/>
      <c r="AWY100" s="7"/>
      <c r="AWZ100" s="7"/>
      <c r="AXA100" s="7"/>
      <c r="AXB100" s="7"/>
      <c r="AXC100" s="7"/>
      <c r="AXD100" s="7"/>
      <c r="AXE100" s="7"/>
      <c r="AXF100" s="7"/>
      <c r="AXG100" s="7"/>
      <c r="AXH100" s="7"/>
      <c r="AXI100" s="7"/>
      <c r="AXJ100" s="7"/>
      <c r="AXK100" s="7"/>
      <c r="AXL100" s="7"/>
      <c r="AXM100" s="7"/>
      <c r="AXN100" s="7"/>
      <c r="AXO100" s="7"/>
      <c r="AXP100" s="7"/>
      <c r="AXQ100" s="7"/>
      <c r="AXR100" s="7"/>
      <c r="AXS100" s="7"/>
      <c r="AXT100" s="7"/>
      <c r="AXU100" s="7"/>
      <c r="AXV100" s="7"/>
      <c r="AXW100" s="7"/>
      <c r="AXX100" s="7"/>
      <c r="AXY100" s="7"/>
      <c r="AXZ100" s="7"/>
      <c r="AYA100" s="7"/>
      <c r="AYB100" s="7"/>
      <c r="AYC100" s="7"/>
      <c r="AYD100" s="7"/>
      <c r="AYE100" s="7"/>
      <c r="AYF100" s="7"/>
      <c r="AYG100" s="7"/>
      <c r="AYH100" s="7"/>
      <c r="AYI100" s="7"/>
      <c r="AYJ100" s="7"/>
      <c r="AYK100" s="7"/>
      <c r="AYL100" s="7"/>
      <c r="AYM100" s="7"/>
      <c r="AYN100" s="7"/>
      <c r="AYO100" s="7"/>
      <c r="AYP100" s="7"/>
      <c r="AYQ100" s="7"/>
      <c r="AYR100" s="7"/>
      <c r="AYS100" s="7"/>
      <c r="AYT100" s="7"/>
      <c r="AYU100" s="7"/>
      <c r="AYV100" s="7"/>
      <c r="AYW100" s="7"/>
      <c r="AYX100" s="7"/>
      <c r="AYY100" s="7"/>
      <c r="AYZ100" s="7"/>
      <c r="AZA100" s="7"/>
      <c r="AZB100" s="7"/>
      <c r="AZC100" s="7"/>
      <c r="AZD100" s="7"/>
      <c r="AZE100" s="7"/>
      <c r="AZF100" s="7"/>
      <c r="AZG100" s="7"/>
      <c r="AZH100" s="7"/>
      <c r="AZI100" s="7"/>
      <c r="AZJ100" s="7"/>
      <c r="AZK100" s="7"/>
      <c r="AZL100" s="7"/>
      <c r="AZM100" s="7"/>
      <c r="AZN100" s="7"/>
      <c r="AZO100" s="7"/>
      <c r="AZP100" s="7"/>
      <c r="AZQ100" s="7"/>
      <c r="AZR100" s="7"/>
      <c r="AZS100" s="7"/>
      <c r="AZT100" s="7"/>
      <c r="AZU100" s="7"/>
      <c r="AZV100" s="7"/>
      <c r="AZW100" s="7"/>
      <c r="AZX100" s="7"/>
      <c r="AZY100" s="7"/>
      <c r="AZZ100" s="7"/>
      <c r="BAA100" s="7"/>
      <c r="BAB100" s="7"/>
      <c r="BAC100" s="7"/>
      <c r="BAD100" s="7"/>
      <c r="BAE100" s="7"/>
      <c r="BAF100" s="7"/>
      <c r="BAG100" s="7"/>
      <c r="BAH100" s="7"/>
      <c r="BAI100" s="7"/>
      <c r="BAJ100" s="7"/>
      <c r="BAK100" s="7"/>
      <c r="BAL100" s="7"/>
      <c r="BAM100" s="7"/>
      <c r="BAN100" s="7"/>
      <c r="BAO100" s="7"/>
      <c r="BAP100" s="7"/>
      <c r="BAQ100" s="7"/>
      <c r="BAR100" s="7"/>
      <c r="BAS100" s="7"/>
      <c r="BAT100" s="7"/>
      <c r="BAU100" s="7"/>
      <c r="BAV100" s="7"/>
      <c r="BAW100" s="7"/>
      <c r="BAX100" s="7"/>
      <c r="BAY100" s="7"/>
      <c r="BAZ100" s="7"/>
      <c r="BBA100" s="7"/>
      <c r="BBB100" s="7"/>
      <c r="BBC100" s="7"/>
      <c r="BBD100" s="7"/>
      <c r="BBE100" s="7"/>
      <c r="BBF100" s="7"/>
      <c r="BBG100" s="7"/>
      <c r="BBH100" s="7"/>
      <c r="BBI100" s="7"/>
      <c r="BBJ100" s="7"/>
      <c r="BBK100" s="7"/>
      <c r="BBL100" s="7"/>
      <c r="BBM100" s="7"/>
      <c r="BBN100" s="7"/>
      <c r="BBO100" s="7"/>
      <c r="BBP100" s="7"/>
      <c r="BBQ100" s="7"/>
      <c r="BBR100" s="7"/>
      <c r="BBS100" s="7"/>
      <c r="BBT100" s="7"/>
      <c r="BBU100" s="7"/>
      <c r="BBV100" s="7"/>
      <c r="BBW100" s="7"/>
      <c r="BBX100" s="7"/>
      <c r="BBY100" s="7"/>
      <c r="BBZ100" s="7"/>
      <c r="BCA100" s="7"/>
      <c r="BCB100" s="7"/>
      <c r="BCC100" s="7"/>
      <c r="BCD100" s="7"/>
      <c r="BCE100" s="7"/>
      <c r="BCF100" s="7"/>
      <c r="BCG100" s="7"/>
      <c r="BCH100" s="7"/>
      <c r="BCI100" s="7"/>
      <c r="BCJ100" s="7"/>
      <c r="BCK100" s="7"/>
      <c r="BCL100" s="7"/>
      <c r="BCM100" s="7"/>
      <c r="BCN100" s="7"/>
      <c r="BCO100" s="7"/>
      <c r="BCP100" s="7"/>
      <c r="BCQ100" s="7"/>
      <c r="BCR100" s="7"/>
      <c r="BCS100" s="7"/>
      <c r="BCT100" s="7"/>
      <c r="BCU100" s="7"/>
      <c r="BCV100" s="7"/>
      <c r="BCW100" s="7"/>
      <c r="BCX100" s="7"/>
      <c r="BCY100" s="7"/>
      <c r="BCZ100" s="7"/>
      <c r="BDA100" s="7"/>
      <c r="BDB100" s="7"/>
      <c r="BDC100" s="7"/>
      <c r="BDD100" s="7"/>
      <c r="BDE100" s="7"/>
      <c r="BDF100" s="7"/>
      <c r="BDG100" s="7"/>
      <c r="BDH100" s="7"/>
      <c r="BDI100" s="7"/>
      <c r="BDJ100" s="7"/>
      <c r="BDK100" s="7"/>
      <c r="BDL100" s="7"/>
      <c r="BDM100" s="7"/>
      <c r="BDN100" s="7"/>
      <c r="BDO100" s="7"/>
      <c r="BDP100" s="7"/>
      <c r="BDQ100" s="7"/>
      <c r="BDR100" s="7"/>
      <c r="BDS100" s="7"/>
      <c r="BDT100" s="7"/>
      <c r="BDU100" s="7"/>
      <c r="BDV100" s="7"/>
      <c r="BDW100" s="7"/>
      <c r="BDX100" s="7"/>
      <c r="BDY100" s="7"/>
      <c r="BDZ100" s="7"/>
      <c r="BEA100" s="7"/>
      <c r="BEB100" s="7"/>
      <c r="BEC100" s="7"/>
      <c r="BED100" s="7"/>
      <c r="BEE100" s="7"/>
      <c r="BEF100" s="7"/>
      <c r="BEG100" s="7"/>
      <c r="BEH100" s="7"/>
      <c r="BEI100" s="7"/>
      <c r="BEJ100" s="7"/>
      <c r="BEK100" s="7"/>
      <c r="BEL100" s="7"/>
      <c r="BEM100" s="7"/>
      <c r="BEN100" s="7"/>
      <c r="BEO100" s="7"/>
      <c r="BEP100" s="7"/>
      <c r="BEQ100" s="7"/>
      <c r="BER100" s="7"/>
      <c r="BES100" s="7"/>
      <c r="BET100" s="7"/>
      <c r="BEU100" s="7"/>
      <c r="BEV100" s="7"/>
      <c r="BEW100" s="7"/>
      <c r="BEX100" s="7"/>
      <c r="BEY100" s="7"/>
      <c r="BEZ100" s="7"/>
      <c r="BFA100" s="7"/>
      <c r="BFB100" s="7"/>
      <c r="BFC100" s="7"/>
      <c r="BFD100" s="7"/>
      <c r="BFE100" s="7"/>
      <c r="BFF100" s="7"/>
      <c r="BFG100" s="7"/>
      <c r="BFH100" s="7"/>
      <c r="BFI100" s="7"/>
      <c r="BFJ100" s="7"/>
      <c r="BFK100" s="7"/>
      <c r="BFL100" s="7"/>
      <c r="BFM100" s="7"/>
      <c r="BFN100" s="7"/>
      <c r="BFO100" s="7"/>
      <c r="BFP100" s="7"/>
      <c r="BFQ100" s="7"/>
      <c r="BFR100" s="7"/>
      <c r="BFS100" s="7"/>
      <c r="BFT100" s="7"/>
      <c r="BFU100" s="7"/>
      <c r="BFV100" s="7"/>
      <c r="BFW100" s="7"/>
      <c r="BFX100" s="7"/>
      <c r="BFY100" s="7"/>
      <c r="BFZ100" s="7"/>
      <c r="BGA100" s="7"/>
      <c r="BGB100" s="7"/>
      <c r="BGC100" s="7"/>
      <c r="BGD100" s="7"/>
      <c r="BGE100" s="7"/>
      <c r="BGF100" s="7"/>
      <c r="BGG100" s="7"/>
      <c r="BGH100" s="7"/>
      <c r="BGI100" s="7"/>
      <c r="BGJ100" s="7"/>
      <c r="BGK100" s="7"/>
      <c r="BGL100" s="7"/>
      <c r="BGM100" s="7"/>
      <c r="BGN100" s="7"/>
      <c r="BGO100" s="7"/>
      <c r="BGP100" s="7"/>
      <c r="BGQ100" s="7"/>
      <c r="BGR100" s="7"/>
      <c r="BGS100" s="7"/>
      <c r="BGT100" s="7"/>
      <c r="BGU100" s="7"/>
      <c r="BGV100" s="7"/>
      <c r="BGW100" s="7"/>
      <c r="BGX100" s="7"/>
      <c r="BGY100" s="7"/>
      <c r="BGZ100" s="7"/>
      <c r="BHA100" s="7"/>
      <c r="BHB100" s="7"/>
      <c r="BHC100" s="7"/>
      <c r="BHD100" s="7"/>
      <c r="BHE100" s="7"/>
      <c r="BHF100" s="7"/>
      <c r="BHG100" s="7"/>
      <c r="BHH100" s="7"/>
      <c r="BHI100" s="7"/>
      <c r="BHJ100" s="7"/>
      <c r="BHK100" s="7"/>
      <c r="BHL100" s="7"/>
      <c r="BHM100" s="7"/>
      <c r="BHN100" s="7"/>
      <c r="BHO100" s="7"/>
      <c r="BHP100" s="7"/>
      <c r="BHQ100" s="7"/>
      <c r="BHR100" s="7"/>
      <c r="BHS100" s="7"/>
      <c r="BHT100" s="7"/>
      <c r="BHU100" s="7"/>
      <c r="BHV100" s="7"/>
      <c r="BHW100" s="7"/>
      <c r="BHX100" s="7"/>
      <c r="BHY100" s="7"/>
      <c r="BHZ100" s="7"/>
      <c r="BIA100" s="7"/>
      <c r="BIB100" s="7"/>
      <c r="BIC100" s="7"/>
      <c r="BID100" s="7"/>
      <c r="BIE100" s="7"/>
      <c r="BIF100" s="7"/>
      <c r="BIG100" s="7"/>
      <c r="BIH100" s="7"/>
      <c r="BII100" s="7"/>
      <c r="BIJ100" s="7"/>
      <c r="BIK100" s="7"/>
      <c r="BIL100" s="7"/>
      <c r="BIM100" s="7"/>
      <c r="BIN100" s="7"/>
      <c r="BIO100" s="7"/>
      <c r="BIP100" s="7"/>
      <c r="BIQ100" s="7"/>
      <c r="BIR100" s="7"/>
      <c r="BIS100" s="7"/>
      <c r="BIT100" s="7"/>
      <c r="BIU100" s="7"/>
      <c r="BIV100" s="7"/>
      <c r="BIW100" s="7"/>
      <c r="BIX100" s="7"/>
      <c r="BIY100" s="7"/>
      <c r="BIZ100" s="7"/>
      <c r="BJA100" s="7"/>
      <c r="BJB100" s="7"/>
      <c r="BJC100" s="7"/>
      <c r="BJD100" s="7"/>
      <c r="BJE100" s="7"/>
      <c r="BJF100" s="7"/>
      <c r="BJG100" s="7"/>
      <c r="BJH100" s="7"/>
      <c r="BJI100" s="7"/>
      <c r="BJJ100" s="7"/>
      <c r="BJK100" s="7"/>
      <c r="BJL100" s="7"/>
      <c r="BJM100" s="7"/>
      <c r="BJN100" s="7"/>
      <c r="BJO100" s="7"/>
      <c r="BJP100" s="7"/>
      <c r="BJQ100" s="7"/>
      <c r="BJR100" s="7"/>
      <c r="BJS100" s="7"/>
      <c r="BJT100" s="7"/>
      <c r="BJU100" s="7"/>
      <c r="BJV100" s="7"/>
      <c r="BJW100" s="7"/>
      <c r="BJX100" s="7"/>
      <c r="BJY100" s="7"/>
      <c r="BJZ100" s="7"/>
      <c r="BKA100" s="7"/>
      <c r="BKB100" s="7"/>
      <c r="BKC100" s="7"/>
      <c r="BKD100" s="7"/>
      <c r="BKE100" s="7"/>
      <c r="BKF100" s="7"/>
      <c r="BKG100" s="7"/>
      <c r="BKH100" s="7"/>
      <c r="BKI100" s="7"/>
      <c r="BKJ100" s="7"/>
      <c r="BKK100" s="7"/>
      <c r="BKL100" s="7"/>
      <c r="BKM100" s="7"/>
      <c r="BKN100" s="7"/>
      <c r="BKO100" s="7"/>
      <c r="BKP100" s="7"/>
      <c r="BKQ100" s="7"/>
      <c r="BKR100" s="7"/>
      <c r="BKS100" s="7"/>
      <c r="BKT100" s="7"/>
      <c r="BKU100" s="7"/>
      <c r="BKV100" s="7"/>
      <c r="BKW100" s="7"/>
      <c r="BKX100" s="7"/>
      <c r="BKY100" s="7"/>
      <c r="BKZ100" s="7"/>
      <c r="BLA100" s="7"/>
      <c r="BLB100" s="7"/>
      <c r="BLC100" s="7"/>
      <c r="BLD100" s="7"/>
      <c r="BLE100" s="7"/>
      <c r="BLF100" s="7"/>
      <c r="BLG100" s="7"/>
      <c r="BLH100" s="7"/>
      <c r="BLI100" s="7"/>
      <c r="BLJ100" s="7"/>
      <c r="BLK100" s="7"/>
      <c r="BLL100" s="7"/>
      <c r="BLM100" s="7"/>
      <c r="BLN100" s="7"/>
      <c r="BLO100" s="7"/>
      <c r="BLP100" s="7"/>
      <c r="BLQ100" s="7"/>
      <c r="BLR100" s="7"/>
      <c r="BLS100" s="7"/>
      <c r="BLT100" s="7"/>
      <c r="BLU100" s="7"/>
      <c r="BLV100" s="7"/>
      <c r="BLW100" s="7"/>
      <c r="BLX100" s="7"/>
      <c r="BLY100" s="7"/>
      <c r="BLZ100" s="7"/>
      <c r="BMA100" s="7"/>
      <c r="BMB100" s="7"/>
      <c r="BMC100" s="7"/>
      <c r="BMD100" s="7"/>
      <c r="BME100" s="7"/>
      <c r="BMF100" s="7"/>
      <c r="BMG100" s="7"/>
      <c r="BMH100" s="7"/>
      <c r="BMI100" s="7"/>
      <c r="BMJ100" s="7"/>
      <c r="BMK100" s="7"/>
      <c r="BML100" s="7"/>
      <c r="BMM100" s="7"/>
      <c r="BMN100" s="7"/>
      <c r="BMO100" s="7"/>
      <c r="BMP100" s="7"/>
      <c r="BMQ100" s="7"/>
      <c r="BMR100" s="7"/>
      <c r="BMS100" s="7"/>
      <c r="BMT100" s="7"/>
      <c r="BMU100" s="7"/>
      <c r="BMV100" s="7"/>
      <c r="BMW100" s="7"/>
      <c r="BMX100" s="7"/>
      <c r="BMY100" s="7"/>
      <c r="BMZ100" s="7"/>
      <c r="BNA100" s="7"/>
      <c r="BNB100" s="7"/>
      <c r="BNC100" s="7"/>
      <c r="BND100" s="7"/>
      <c r="BNE100" s="7"/>
      <c r="BNF100" s="7"/>
      <c r="BNG100" s="7"/>
      <c r="BNH100" s="7"/>
      <c r="BNI100" s="7"/>
      <c r="BNJ100" s="7"/>
      <c r="BNK100" s="7"/>
      <c r="BNL100" s="7"/>
      <c r="BNM100" s="7"/>
      <c r="BNN100" s="7"/>
      <c r="BNO100" s="7"/>
      <c r="BNP100" s="7"/>
      <c r="BNQ100" s="7"/>
      <c r="BNR100" s="7"/>
      <c r="BNS100" s="7"/>
      <c r="BNT100" s="7"/>
      <c r="BNU100" s="7"/>
      <c r="BNV100" s="7"/>
      <c r="BNW100" s="7"/>
      <c r="BNX100" s="7"/>
      <c r="BNY100" s="7"/>
      <c r="BNZ100" s="7"/>
      <c r="BOA100" s="7"/>
      <c r="BOB100" s="7"/>
      <c r="BOC100" s="7"/>
      <c r="BOD100" s="7"/>
      <c r="BOE100" s="7"/>
      <c r="BOF100" s="7"/>
      <c r="BOG100" s="7"/>
      <c r="BOH100" s="7"/>
      <c r="BOI100" s="7"/>
      <c r="BOJ100" s="7"/>
      <c r="BOK100" s="7"/>
      <c r="BOL100" s="7"/>
      <c r="BOM100" s="7"/>
      <c r="BON100" s="7"/>
      <c r="BOO100" s="7"/>
      <c r="BOP100" s="7"/>
      <c r="BOQ100" s="7"/>
      <c r="BOR100" s="7"/>
      <c r="BOS100" s="7"/>
      <c r="BOT100" s="7"/>
      <c r="BOU100" s="7"/>
      <c r="BOV100" s="7"/>
      <c r="BOW100" s="7"/>
      <c r="BOX100" s="7"/>
      <c r="BOY100" s="7"/>
      <c r="BOZ100" s="7"/>
      <c r="BPA100" s="7"/>
      <c r="BPB100" s="7"/>
      <c r="BPC100" s="7"/>
      <c r="BPD100" s="7"/>
      <c r="BPE100" s="7"/>
      <c r="BPF100" s="7"/>
      <c r="BPG100" s="7"/>
      <c r="BPH100" s="7"/>
      <c r="BPI100" s="7"/>
      <c r="BPJ100" s="7"/>
      <c r="BPK100" s="7"/>
      <c r="BPL100" s="7"/>
      <c r="BPM100" s="7"/>
      <c r="BPN100" s="7"/>
      <c r="BPO100" s="7"/>
      <c r="BPP100" s="7"/>
      <c r="BPQ100" s="7"/>
      <c r="BPR100" s="7"/>
      <c r="BPS100" s="7"/>
      <c r="BPT100" s="7"/>
      <c r="BPU100" s="7"/>
      <c r="BPV100" s="7"/>
      <c r="BPW100" s="7"/>
      <c r="BPX100" s="7"/>
      <c r="BPY100" s="7"/>
      <c r="BPZ100" s="7"/>
      <c r="BQA100" s="7"/>
      <c r="BQB100" s="7"/>
      <c r="BQC100" s="7"/>
      <c r="BQD100" s="7"/>
      <c r="BQE100" s="7"/>
      <c r="BQF100" s="7"/>
      <c r="BQG100" s="7"/>
      <c r="BQH100" s="7"/>
      <c r="BQI100" s="7"/>
      <c r="BQJ100" s="7"/>
      <c r="BQK100" s="7"/>
      <c r="BQL100" s="7"/>
      <c r="BQM100" s="7"/>
      <c r="BQN100" s="7"/>
      <c r="BQO100" s="7"/>
      <c r="BQP100" s="7"/>
      <c r="BQQ100" s="7"/>
      <c r="BQR100" s="7"/>
      <c r="BQS100" s="7"/>
      <c r="BQT100" s="7"/>
      <c r="BQU100" s="7"/>
      <c r="BQV100" s="7"/>
      <c r="BQW100" s="7"/>
      <c r="BQX100" s="7"/>
      <c r="BQY100" s="7"/>
      <c r="BQZ100" s="7"/>
      <c r="BRA100" s="7"/>
      <c r="BRB100" s="7"/>
      <c r="BRC100" s="7"/>
      <c r="BRD100" s="7"/>
      <c r="BRE100" s="7"/>
      <c r="BRF100" s="7"/>
      <c r="BRG100" s="7"/>
      <c r="BRH100" s="7"/>
      <c r="BRI100" s="7"/>
      <c r="BRJ100" s="7"/>
      <c r="BRK100" s="7"/>
      <c r="BRL100" s="7"/>
      <c r="BRM100" s="7"/>
      <c r="BRN100" s="7"/>
      <c r="BRO100" s="7"/>
      <c r="BRP100" s="7"/>
      <c r="BRQ100" s="7"/>
      <c r="BRR100" s="7"/>
      <c r="BRS100" s="7"/>
      <c r="BRT100" s="7"/>
      <c r="BRU100" s="7"/>
      <c r="BRV100" s="7"/>
      <c r="BRW100" s="7"/>
      <c r="BRX100" s="7"/>
      <c r="BRY100" s="7"/>
      <c r="BRZ100" s="7"/>
      <c r="BSA100" s="7"/>
      <c r="BSB100" s="7"/>
      <c r="BSC100" s="7"/>
      <c r="BSD100" s="7"/>
      <c r="BSE100" s="7"/>
      <c r="BSF100" s="7"/>
      <c r="BSG100" s="7"/>
      <c r="BSH100" s="7"/>
      <c r="BSI100" s="7"/>
      <c r="BSJ100" s="7"/>
      <c r="BSK100" s="7"/>
      <c r="BSL100" s="7"/>
      <c r="BSM100" s="7"/>
      <c r="BSN100" s="7"/>
      <c r="BSO100" s="7"/>
      <c r="BSP100" s="7"/>
      <c r="BSQ100" s="7"/>
      <c r="BSR100" s="7"/>
      <c r="BSS100" s="7"/>
      <c r="BST100" s="7"/>
      <c r="BSU100" s="7"/>
      <c r="BSV100" s="7"/>
      <c r="BSW100" s="7"/>
      <c r="BSX100" s="7"/>
      <c r="BSY100" s="7"/>
      <c r="BSZ100" s="7"/>
      <c r="BTA100" s="7"/>
      <c r="BTB100" s="7"/>
      <c r="BTC100" s="7"/>
      <c r="BTD100" s="7"/>
      <c r="BTE100" s="7"/>
      <c r="BTF100" s="7"/>
      <c r="BTG100" s="7"/>
      <c r="BTH100" s="7"/>
      <c r="BTI100" s="7"/>
      <c r="BTJ100" s="7"/>
      <c r="BTK100" s="7"/>
      <c r="BTL100" s="7"/>
      <c r="BTM100" s="7"/>
      <c r="BTN100" s="7"/>
      <c r="BTO100" s="7"/>
      <c r="BTP100" s="7"/>
      <c r="BTQ100" s="7"/>
      <c r="BTR100" s="7"/>
      <c r="BTS100" s="7"/>
      <c r="BTT100" s="7"/>
      <c r="BTU100" s="7"/>
      <c r="BTV100" s="7"/>
      <c r="BTW100" s="7"/>
      <c r="BTX100" s="7"/>
      <c r="BTY100" s="7"/>
      <c r="BTZ100" s="7"/>
      <c r="BUA100" s="7"/>
      <c r="BUB100" s="7"/>
      <c r="BUC100" s="7"/>
      <c r="BUD100" s="7"/>
      <c r="BUE100" s="7"/>
      <c r="BUF100" s="7"/>
      <c r="BUG100" s="7"/>
      <c r="BUH100" s="7"/>
      <c r="BUI100" s="7"/>
      <c r="BUJ100" s="7"/>
      <c r="BUK100" s="7"/>
      <c r="BUL100" s="7"/>
      <c r="BUM100" s="7"/>
      <c r="BUN100" s="7"/>
      <c r="BUO100" s="7"/>
      <c r="BUP100" s="7"/>
      <c r="BUQ100" s="7"/>
      <c r="BUR100" s="7"/>
      <c r="BUS100" s="7"/>
      <c r="BUT100" s="7"/>
      <c r="BUU100" s="7"/>
      <c r="BUV100" s="7"/>
      <c r="BUW100" s="7"/>
      <c r="BUX100" s="7"/>
      <c r="BUY100" s="7"/>
      <c r="BUZ100" s="7"/>
      <c r="BVA100" s="7"/>
      <c r="BVB100" s="7"/>
      <c r="BVC100" s="7"/>
      <c r="BVD100" s="7"/>
      <c r="BVE100" s="7"/>
      <c r="BVF100" s="7"/>
      <c r="BVG100" s="7"/>
      <c r="BVH100" s="7"/>
      <c r="BVI100" s="7"/>
      <c r="BVJ100" s="7"/>
      <c r="BVK100" s="7"/>
      <c r="BVL100" s="7"/>
      <c r="BVM100" s="7"/>
      <c r="BVN100" s="7"/>
      <c r="BVO100" s="7"/>
      <c r="BVP100" s="7"/>
      <c r="BVQ100" s="7"/>
      <c r="BVR100" s="7"/>
      <c r="BVS100" s="7"/>
      <c r="BVT100" s="7"/>
      <c r="BVU100" s="7"/>
      <c r="BVV100" s="7"/>
      <c r="BVW100" s="7"/>
      <c r="BVX100" s="7"/>
      <c r="BVY100" s="7"/>
      <c r="BVZ100" s="7"/>
      <c r="BWA100" s="7"/>
      <c r="BWB100" s="7"/>
      <c r="BWC100" s="7"/>
      <c r="BWD100" s="7"/>
      <c r="BWE100" s="7"/>
      <c r="BWF100" s="7"/>
      <c r="BWG100" s="7"/>
      <c r="BWH100" s="7"/>
      <c r="BWI100" s="7"/>
      <c r="BWJ100" s="7"/>
      <c r="BWK100" s="7"/>
      <c r="BWL100" s="7"/>
      <c r="BWM100" s="7"/>
      <c r="BWN100" s="7"/>
      <c r="BWO100" s="7"/>
      <c r="BWP100" s="7"/>
      <c r="BWQ100" s="7"/>
      <c r="BWR100" s="7"/>
      <c r="BWS100" s="7"/>
      <c r="BWT100" s="7"/>
      <c r="BWU100" s="7"/>
      <c r="BWV100" s="7"/>
      <c r="BWW100" s="7"/>
      <c r="BWX100" s="7"/>
      <c r="BWY100" s="7"/>
      <c r="BWZ100" s="7"/>
      <c r="BXA100" s="7"/>
      <c r="BXB100" s="7"/>
      <c r="BXC100" s="7"/>
      <c r="BXD100" s="7"/>
      <c r="BXE100" s="7"/>
      <c r="BXF100" s="7"/>
      <c r="BXG100" s="7"/>
      <c r="BXH100" s="7"/>
      <c r="BXI100" s="7"/>
      <c r="BXJ100" s="7"/>
      <c r="BXK100" s="7"/>
      <c r="BXL100" s="7"/>
      <c r="BXM100" s="7"/>
      <c r="BXN100" s="7"/>
      <c r="BXO100" s="7"/>
      <c r="BXP100" s="7"/>
      <c r="BXQ100" s="7"/>
      <c r="BXR100" s="7"/>
      <c r="BXS100" s="7"/>
      <c r="BXT100" s="7"/>
      <c r="BXU100" s="7"/>
      <c r="BXV100" s="7"/>
      <c r="BXW100" s="7"/>
      <c r="BXX100" s="7"/>
      <c r="BXY100" s="7"/>
      <c r="BXZ100" s="7"/>
      <c r="BYA100" s="7"/>
      <c r="BYB100" s="7"/>
      <c r="BYC100" s="7"/>
      <c r="BYD100" s="7"/>
      <c r="BYE100" s="7"/>
      <c r="BYF100" s="7"/>
      <c r="BYG100" s="7"/>
      <c r="BYH100" s="7"/>
      <c r="BYI100" s="7"/>
      <c r="BYJ100" s="7"/>
      <c r="BYK100" s="7"/>
      <c r="BYL100" s="7"/>
      <c r="BYM100" s="7"/>
      <c r="BYN100" s="7"/>
      <c r="BYO100" s="7"/>
      <c r="BYP100" s="7"/>
      <c r="BYQ100" s="7"/>
      <c r="BYR100" s="7"/>
      <c r="BYS100" s="7"/>
      <c r="BYT100" s="7"/>
      <c r="BYU100" s="7"/>
      <c r="BYV100" s="7"/>
      <c r="BYW100" s="7"/>
      <c r="BYX100" s="7"/>
      <c r="BYY100" s="7"/>
      <c r="BYZ100" s="7"/>
      <c r="BZA100" s="7"/>
      <c r="BZB100" s="7"/>
      <c r="BZC100" s="7"/>
      <c r="BZD100" s="7"/>
      <c r="BZE100" s="7"/>
      <c r="BZF100" s="7"/>
      <c r="BZG100" s="7"/>
      <c r="BZH100" s="7"/>
      <c r="BZI100" s="7"/>
      <c r="BZJ100" s="7"/>
      <c r="BZK100" s="7"/>
      <c r="BZL100" s="7"/>
      <c r="BZM100" s="7"/>
      <c r="BZN100" s="7"/>
      <c r="BZO100" s="7"/>
      <c r="BZP100" s="7"/>
      <c r="BZQ100" s="7"/>
      <c r="BZR100" s="7"/>
      <c r="BZS100" s="7"/>
      <c r="BZT100" s="7"/>
      <c r="BZU100" s="7"/>
      <c r="BZV100" s="7"/>
      <c r="BZW100" s="7"/>
      <c r="BZX100" s="7"/>
      <c r="BZY100" s="7"/>
      <c r="BZZ100" s="7"/>
      <c r="CAA100" s="7"/>
      <c r="CAB100" s="7"/>
      <c r="CAC100" s="7"/>
      <c r="CAD100" s="7"/>
      <c r="CAE100" s="7"/>
      <c r="CAF100" s="7"/>
      <c r="CAG100" s="7"/>
      <c r="CAH100" s="7"/>
      <c r="CAI100" s="7"/>
      <c r="CAJ100" s="7"/>
      <c r="CAK100" s="7"/>
      <c r="CAL100" s="7"/>
      <c r="CAM100" s="7"/>
      <c r="CAN100" s="7"/>
      <c r="CAO100" s="7"/>
      <c r="CAP100" s="7"/>
      <c r="CAQ100" s="7"/>
      <c r="CAR100" s="7"/>
      <c r="CAS100" s="7"/>
      <c r="CAT100" s="7"/>
      <c r="CAU100" s="7"/>
      <c r="CAV100" s="7"/>
      <c r="CAW100" s="7"/>
      <c r="CAX100" s="7"/>
      <c r="CAY100" s="7"/>
      <c r="CAZ100" s="7"/>
      <c r="CBA100" s="7"/>
      <c r="CBB100" s="7"/>
      <c r="CBC100" s="7"/>
      <c r="CBD100" s="7"/>
      <c r="CBE100" s="7"/>
      <c r="CBF100" s="7"/>
      <c r="CBG100" s="7"/>
      <c r="CBH100" s="7"/>
      <c r="CBI100" s="7"/>
      <c r="CBJ100" s="7"/>
      <c r="CBK100" s="7"/>
      <c r="CBL100" s="7"/>
      <c r="CBM100" s="7"/>
      <c r="CBN100" s="7"/>
      <c r="CBO100" s="7"/>
      <c r="CBP100" s="7"/>
      <c r="CBQ100" s="7"/>
      <c r="CBR100" s="7"/>
      <c r="CBS100" s="7"/>
      <c r="CBT100" s="7"/>
      <c r="CBU100" s="7"/>
      <c r="CBV100" s="7"/>
      <c r="CBW100" s="7"/>
      <c r="CBX100" s="7"/>
      <c r="CBY100" s="7"/>
      <c r="CBZ100" s="7"/>
      <c r="CCA100" s="7"/>
      <c r="CCB100" s="7"/>
      <c r="CCC100" s="7"/>
      <c r="CCD100" s="7"/>
      <c r="CCE100" s="7"/>
      <c r="CCF100" s="7"/>
      <c r="CCG100" s="7"/>
      <c r="CCH100" s="7"/>
      <c r="CCI100" s="7"/>
      <c r="CCJ100" s="7"/>
      <c r="CCK100" s="7"/>
      <c r="CCL100" s="7"/>
      <c r="CCM100" s="7"/>
      <c r="CCN100" s="7"/>
      <c r="CCO100" s="7"/>
      <c r="CCP100" s="7"/>
      <c r="CCQ100" s="7"/>
      <c r="CCR100" s="7"/>
      <c r="CCS100" s="7"/>
      <c r="CCT100" s="7"/>
      <c r="CCU100" s="7"/>
      <c r="CCV100" s="7"/>
      <c r="CCW100" s="7"/>
      <c r="CCX100" s="7"/>
      <c r="CCY100" s="7"/>
      <c r="CCZ100" s="7"/>
      <c r="CDA100" s="7"/>
      <c r="CDB100" s="7"/>
      <c r="CDC100" s="7"/>
      <c r="CDD100" s="7"/>
      <c r="CDE100" s="7"/>
      <c r="CDF100" s="7"/>
      <c r="CDG100" s="7"/>
      <c r="CDH100" s="7"/>
      <c r="CDI100" s="7"/>
      <c r="CDJ100" s="7"/>
      <c r="CDK100" s="7"/>
      <c r="CDL100" s="7"/>
      <c r="CDM100" s="7"/>
      <c r="CDN100" s="7"/>
      <c r="CDO100" s="7"/>
      <c r="CDP100" s="7"/>
      <c r="CDQ100" s="7"/>
      <c r="CDR100" s="7"/>
      <c r="CDS100" s="7"/>
      <c r="CDT100" s="7"/>
      <c r="CDU100" s="7"/>
      <c r="CDV100" s="7"/>
      <c r="CDW100" s="7"/>
      <c r="CDX100" s="7"/>
      <c r="CDY100" s="7"/>
      <c r="CDZ100" s="7"/>
      <c r="CEA100" s="7"/>
      <c r="CEB100" s="7"/>
      <c r="CEC100" s="7"/>
      <c r="CED100" s="7"/>
      <c r="CEE100" s="7"/>
      <c r="CEF100" s="7"/>
      <c r="CEG100" s="7"/>
      <c r="CEH100" s="7"/>
      <c r="CEI100" s="7"/>
      <c r="CEJ100" s="7"/>
      <c r="CEK100" s="7"/>
      <c r="CEL100" s="7"/>
      <c r="CEM100" s="7"/>
      <c r="CEN100" s="7"/>
      <c r="CEO100" s="7"/>
      <c r="CEP100" s="7"/>
      <c r="CEQ100" s="7"/>
      <c r="CER100" s="7"/>
      <c r="CES100" s="7"/>
      <c r="CET100" s="7"/>
      <c r="CEU100" s="7"/>
      <c r="CEV100" s="7"/>
      <c r="CEW100" s="7"/>
      <c r="CEX100" s="7"/>
      <c r="CEY100" s="7"/>
      <c r="CEZ100" s="7"/>
      <c r="CFA100" s="7"/>
      <c r="CFB100" s="7"/>
      <c r="CFC100" s="7"/>
      <c r="CFD100" s="7"/>
      <c r="CFE100" s="7"/>
      <c r="CFF100" s="7"/>
      <c r="CFG100" s="7"/>
      <c r="CFH100" s="7"/>
      <c r="CFI100" s="7"/>
      <c r="CFJ100" s="7"/>
      <c r="CFK100" s="7"/>
      <c r="CFL100" s="7"/>
      <c r="CFM100" s="7"/>
      <c r="CFN100" s="7"/>
      <c r="CFO100" s="7"/>
      <c r="CFP100" s="7"/>
      <c r="CFQ100" s="7"/>
      <c r="CFR100" s="7"/>
      <c r="CFS100" s="7"/>
      <c r="CFT100" s="7"/>
      <c r="CFU100" s="7"/>
      <c r="CFV100" s="7"/>
      <c r="CFW100" s="7"/>
      <c r="CFX100" s="7"/>
      <c r="CFY100" s="7"/>
      <c r="CFZ100" s="7"/>
      <c r="CGA100" s="7"/>
      <c r="CGB100" s="7"/>
      <c r="CGC100" s="7"/>
      <c r="CGD100" s="7"/>
      <c r="CGE100" s="7"/>
      <c r="CGF100" s="7"/>
      <c r="CGG100" s="7"/>
      <c r="CGH100" s="7"/>
      <c r="CGI100" s="7"/>
      <c r="CGJ100" s="7"/>
      <c r="CGK100" s="7"/>
      <c r="CGL100" s="7"/>
      <c r="CGM100" s="7"/>
      <c r="CGN100" s="7"/>
      <c r="CGO100" s="7"/>
      <c r="CGP100" s="7"/>
      <c r="CGQ100" s="7"/>
      <c r="CGR100" s="7"/>
      <c r="CGS100" s="7"/>
      <c r="CGT100" s="7"/>
      <c r="CGU100" s="7"/>
      <c r="CGV100" s="7"/>
      <c r="CGW100" s="7"/>
      <c r="CGX100" s="7"/>
      <c r="CGY100" s="7"/>
      <c r="CGZ100" s="7"/>
      <c r="CHA100" s="7"/>
      <c r="CHB100" s="7"/>
      <c r="CHC100" s="7"/>
      <c r="CHD100" s="7"/>
      <c r="CHE100" s="7"/>
      <c r="CHF100" s="7"/>
      <c r="CHG100" s="7"/>
      <c r="CHH100" s="7"/>
      <c r="CHI100" s="7"/>
      <c r="CHJ100" s="7"/>
      <c r="CHK100" s="7"/>
      <c r="CHL100" s="7"/>
      <c r="CHM100" s="7"/>
      <c r="CHN100" s="7"/>
      <c r="CHO100" s="7"/>
      <c r="CHP100" s="7"/>
      <c r="CHQ100" s="7"/>
      <c r="CHR100" s="7"/>
      <c r="CHS100" s="7"/>
      <c r="CHT100" s="7"/>
      <c r="CHU100" s="7"/>
      <c r="CHV100" s="7"/>
      <c r="CHW100" s="7"/>
      <c r="CHX100" s="7"/>
      <c r="CHY100" s="7"/>
      <c r="CHZ100" s="7"/>
      <c r="CIA100" s="7"/>
      <c r="CIB100" s="7"/>
      <c r="CIC100" s="7"/>
      <c r="CID100" s="7"/>
      <c r="CIE100" s="7"/>
      <c r="CIF100" s="7"/>
      <c r="CIG100" s="7"/>
      <c r="CIH100" s="7"/>
      <c r="CII100" s="7"/>
      <c r="CIJ100" s="7"/>
      <c r="CIK100" s="7"/>
      <c r="CIL100" s="7"/>
      <c r="CIM100" s="7"/>
      <c r="CIN100" s="7"/>
      <c r="CIO100" s="7"/>
      <c r="CIP100" s="7"/>
      <c r="CIQ100" s="7"/>
      <c r="CIR100" s="7"/>
      <c r="CIS100" s="7"/>
      <c r="CIT100" s="7"/>
      <c r="CIU100" s="7"/>
      <c r="CIV100" s="7"/>
      <c r="CIW100" s="7"/>
      <c r="CIX100" s="7"/>
      <c r="CIY100" s="7"/>
      <c r="CIZ100" s="7"/>
      <c r="CJA100" s="7"/>
      <c r="CJB100" s="7"/>
      <c r="CJC100" s="7"/>
      <c r="CJD100" s="7"/>
      <c r="CJE100" s="7"/>
      <c r="CJF100" s="7"/>
      <c r="CJG100" s="7"/>
      <c r="CJH100" s="7"/>
      <c r="CJI100" s="7"/>
      <c r="CJJ100" s="7"/>
      <c r="CJK100" s="7"/>
      <c r="CJL100" s="7"/>
      <c r="CJM100" s="7"/>
      <c r="CJN100" s="7"/>
      <c r="CJO100" s="7"/>
      <c r="CJP100" s="7"/>
      <c r="CJQ100" s="7"/>
      <c r="CJR100" s="7"/>
      <c r="CJS100" s="7"/>
      <c r="CJT100" s="7"/>
      <c r="CJU100" s="7"/>
      <c r="CJV100" s="7"/>
      <c r="CJW100" s="7"/>
      <c r="CJX100" s="7"/>
      <c r="CJY100" s="7"/>
      <c r="CJZ100" s="7"/>
      <c r="CKA100" s="7"/>
      <c r="CKB100" s="7"/>
      <c r="CKC100" s="7"/>
      <c r="CKD100" s="7"/>
      <c r="CKE100" s="7"/>
      <c r="CKF100" s="7"/>
      <c r="CKG100" s="7"/>
      <c r="CKH100" s="7"/>
      <c r="CKI100" s="7"/>
      <c r="CKJ100" s="7"/>
      <c r="CKK100" s="7"/>
      <c r="CKL100" s="7"/>
      <c r="CKM100" s="7"/>
      <c r="CKN100" s="7"/>
      <c r="CKO100" s="7"/>
      <c r="CKP100" s="7"/>
      <c r="CKQ100" s="7"/>
      <c r="CKR100" s="7"/>
      <c r="CKS100" s="7"/>
      <c r="CKT100" s="7"/>
      <c r="CKU100" s="7"/>
      <c r="CKV100" s="7"/>
      <c r="CKW100" s="7"/>
      <c r="CKX100" s="7"/>
      <c r="CKY100" s="7"/>
      <c r="CKZ100" s="7"/>
      <c r="CLA100" s="7"/>
      <c r="CLB100" s="7"/>
      <c r="CLC100" s="7"/>
      <c r="CLD100" s="7"/>
      <c r="CLE100" s="7"/>
      <c r="CLF100" s="7"/>
      <c r="CLG100" s="7"/>
      <c r="CLH100" s="7"/>
      <c r="CLI100" s="7"/>
      <c r="CLJ100" s="7"/>
      <c r="CLK100" s="7"/>
      <c r="CLL100" s="7"/>
      <c r="CLM100" s="7"/>
      <c r="CLN100" s="7"/>
      <c r="CLO100" s="7"/>
      <c r="CLP100" s="7"/>
      <c r="CLQ100" s="7"/>
      <c r="CLR100" s="7"/>
      <c r="CLS100" s="7"/>
      <c r="CLT100" s="7"/>
      <c r="CLU100" s="7"/>
      <c r="CLV100" s="7"/>
      <c r="CLW100" s="7"/>
      <c r="CLX100" s="7"/>
      <c r="CLY100" s="7"/>
      <c r="CLZ100" s="7"/>
      <c r="CMA100" s="7"/>
      <c r="CMB100" s="7"/>
      <c r="CMC100" s="7"/>
      <c r="CMD100" s="7"/>
      <c r="CME100" s="7"/>
      <c r="CMF100" s="7"/>
      <c r="CMG100" s="7"/>
      <c r="CMH100" s="7"/>
      <c r="CMI100" s="7"/>
      <c r="CMJ100" s="7"/>
      <c r="CMK100" s="7"/>
      <c r="CML100" s="7"/>
      <c r="CMM100" s="7"/>
      <c r="CMN100" s="7"/>
      <c r="CMO100" s="7"/>
      <c r="CMP100" s="7"/>
      <c r="CMQ100" s="7"/>
      <c r="CMR100" s="7"/>
      <c r="CMS100" s="7"/>
      <c r="CMT100" s="7"/>
      <c r="CMU100" s="7"/>
      <c r="CMV100" s="7"/>
      <c r="CMW100" s="7"/>
      <c r="CMX100" s="7"/>
      <c r="CMY100" s="7"/>
      <c r="CMZ100" s="7"/>
      <c r="CNA100" s="7"/>
      <c r="CNB100" s="7"/>
      <c r="CNC100" s="7"/>
      <c r="CND100" s="7"/>
      <c r="CNE100" s="7"/>
      <c r="CNF100" s="7"/>
      <c r="CNG100" s="7"/>
      <c r="CNH100" s="7"/>
      <c r="CNI100" s="7"/>
      <c r="CNJ100" s="7"/>
      <c r="CNK100" s="7"/>
      <c r="CNL100" s="7"/>
      <c r="CNM100" s="7"/>
      <c r="CNN100" s="7"/>
      <c r="CNO100" s="7"/>
      <c r="CNP100" s="7"/>
      <c r="CNQ100" s="7"/>
      <c r="CNR100" s="7"/>
      <c r="CNS100" s="7"/>
      <c r="CNT100" s="7"/>
      <c r="CNU100" s="7"/>
      <c r="CNV100" s="7"/>
      <c r="CNW100" s="7"/>
      <c r="CNX100" s="7"/>
      <c r="CNY100" s="7"/>
      <c r="CNZ100" s="7"/>
      <c r="COA100" s="7"/>
      <c r="COB100" s="7"/>
      <c r="COC100" s="7"/>
      <c r="COD100" s="7"/>
      <c r="COE100" s="7"/>
      <c r="COF100" s="7"/>
      <c r="COG100" s="7"/>
      <c r="COH100" s="7"/>
      <c r="COI100" s="7"/>
      <c r="COJ100" s="7"/>
      <c r="COK100" s="7"/>
      <c r="COL100" s="7"/>
      <c r="COM100" s="7"/>
      <c r="CON100" s="7"/>
      <c r="COO100" s="7"/>
      <c r="COP100" s="7"/>
      <c r="COQ100" s="7"/>
      <c r="COR100" s="7"/>
      <c r="COS100" s="7"/>
      <c r="COT100" s="7"/>
      <c r="COU100" s="7"/>
      <c r="COV100" s="7"/>
      <c r="COW100" s="7"/>
      <c r="COX100" s="7"/>
      <c r="COY100" s="7"/>
      <c r="COZ100" s="7"/>
      <c r="CPA100" s="7"/>
      <c r="CPB100" s="7"/>
      <c r="CPC100" s="7"/>
      <c r="CPD100" s="7"/>
      <c r="CPE100" s="7"/>
      <c r="CPF100" s="7"/>
      <c r="CPG100" s="7"/>
      <c r="CPH100" s="7"/>
      <c r="CPI100" s="7"/>
      <c r="CPJ100" s="7"/>
      <c r="CPK100" s="7"/>
      <c r="CPL100" s="7"/>
      <c r="CPM100" s="7"/>
      <c r="CPN100" s="7"/>
      <c r="CPO100" s="7"/>
      <c r="CPP100" s="7"/>
      <c r="CPQ100" s="7"/>
      <c r="CPR100" s="7"/>
      <c r="CPS100" s="7"/>
      <c r="CPT100" s="7"/>
      <c r="CPU100" s="7"/>
      <c r="CPV100" s="7"/>
      <c r="CPW100" s="7"/>
      <c r="CPX100" s="7"/>
      <c r="CPY100" s="7"/>
      <c r="CPZ100" s="7"/>
      <c r="CQA100" s="7"/>
      <c r="CQB100" s="7"/>
      <c r="CQC100" s="7"/>
      <c r="CQD100" s="7"/>
      <c r="CQE100" s="7"/>
      <c r="CQF100" s="7"/>
      <c r="CQG100" s="7"/>
      <c r="CQH100" s="7"/>
      <c r="CQI100" s="7"/>
      <c r="CQJ100" s="7"/>
      <c r="CQK100" s="7"/>
      <c r="CQL100" s="7"/>
      <c r="CQM100" s="7"/>
      <c r="CQN100" s="7"/>
      <c r="CQO100" s="7"/>
      <c r="CQP100" s="7"/>
      <c r="CQQ100" s="7"/>
      <c r="CQR100" s="7"/>
      <c r="CQS100" s="7"/>
      <c r="CQT100" s="7"/>
      <c r="CQU100" s="7"/>
      <c r="CQV100" s="7"/>
      <c r="CQW100" s="7"/>
      <c r="CQX100" s="7"/>
      <c r="CQY100" s="7"/>
      <c r="CQZ100" s="7"/>
      <c r="CRA100" s="7"/>
      <c r="CRB100" s="7"/>
      <c r="CRC100" s="7"/>
      <c r="CRD100" s="7"/>
      <c r="CRE100" s="7"/>
      <c r="CRF100" s="7"/>
      <c r="CRG100" s="7"/>
      <c r="CRH100" s="7"/>
      <c r="CRI100" s="7"/>
      <c r="CRJ100" s="7"/>
      <c r="CRK100" s="7"/>
      <c r="CRL100" s="7"/>
      <c r="CRM100" s="7"/>
      <c r="CRN100" s="7"/>
      <c r="CRO100" s="7"/>
      <c r="CRP100" s="7"/>
      <c r="CRQ100" s="7"/>
      <c r="CRR100" s="7"/>
      <c r="CRS100" s="7"/>
      <c r="CRT100" s="7"/>
      <c r="CRU100" s="7"/>
      <c r="CRV100" s="7"/>
      <c r="CRW100" s="7"/>
      <c r="CRX100" s="7"/>
      <c r="CRY100" s="7"/>
      <c r="CRZ100" s="7"/>
      <c r="CSA100" s="7"/>
      <c r="CSB100" s="7"/>
      <c r="CSC100" s="7"/>
      <c r="CSD100" s="7"/>
      <c r="CSE100" s="7"/>
      <c r="CSF100" s="7"/>
      <c r="CSG100" s="7"/>
      <c r="CSH100" s="7"/>
      <c r="CSI100" s="7"/>
      <c r="CSJ100" s="7"/>
      <c r="CSK100" s="7"/>
      <c r="CSL100" s="7"/>
      <c r="CSM100" s="7"/>
      <c r="CSN100" s="7"/>
      <c r="CSO100" s="7"/>
      <c r="CSP100" s="7"/>
      <c r="CSQ100" s="7"/>
      <c r="CSR100" s="7"/>
      <c r="CSS100" s="7"/>
      <c r="CST100" s="7"/>
      <c r="CSU100" s="7"/>
      <c r="CSV100" s="7"/>
      <c r="CSW100" s="7"/>
      <c r="CSX100" s="7"/>
      <c r="CSY100" s="7"/>
      <c r="CSZ100" s="7"/>
      <c r="CTA100" s="7"/>
      <c r="CTB100" s="7"/>
      <c r="CTC100" s="7"/>
      <c r="CTD100" s="7"/>
      <c r="CTE100" s="7"/>
      <c r="CTF100" s="7"/>
      <c r="CTG100" s="7"/>
      <c r="CTH100" s="7"/>
      <c r="CTI100" s="7"/>
      <c r="CTJ100" s="7"/>
      <c r="CTK100" s="7"/>
      <c r="CTL100" s="7"/>
      <c r="CTM100" s="7"/>
      <c r="CTN100" s="7"/>
      <c r="CTO100" s="7"/>
      <c r="CTP100" s="7"/>
      <c r="CTQ100" s="7"/>
      <c r="CTR100" s="7"/>
      <c r="CTS100" s="7"/>
      <c r="CTT100" s="7"/>
      <c r="CTU100" s="7"/>
      <c r="CTV100" s="7"/>
      <c r="CTW100" s="7"/>
      <c r="CTX100" s="7"/>
      <c r="CTY100" s="7"/>
      <c r="CTZ100" s="7"/>
      <c r="CUA100" s="7"/>
      <c r="CUB100" s="7"/>
      <c r="CUC100" s="7"/>
      <c r="CUD100" s="7"/>
      <c r="CUE100" s="7"/>
      <c r="CUF100" s="7"/>
      <c r="CUG100" s="7"/>
      <c r="CUH100" s="7"/>
      <c r="CUI100" s="7"/>
      <c r="CUJ100" s="7"/>
      <c r="CUK100" s="7"/>
      <c r="CUL100" s="7"/>
      <c r="CUM100" s="7"/>
      <c r="CUN100" s="7"/>
      <c r="CUO100" s="7"/>
      <c r="CUP100" s="7"/>
      <c r="CUQ100" s="7"/>
      <c r="CUR100" s="7"/>
      <c r="CUS100" s="7"/>
      <c r="CUT100" s="7"/>
      <c r="CUU100" s="7"/>
      <c r="CUV100" s="7"/>
      <c r="CUW100" s="7"/>
      <c r="CUX100" s="7"/>
      <c r="CUY100" s="7"/>
      <c r="CUZ100" s="7"/>
      <c r="CVA100" s="7"/>
      <c r="CVB100" s="7"/>
      <c r="CVC100" s="7"/>
      <c r="CVD100" s="7"/>
      <c r="CVE100" s="7"/>
      <c r="CVF100" s="7"/>
      <c r="CVG100" s="7"/>
      <c r="CVH100" s="7"/>
      <c r="CVI100" s="7"/>
      <c r="CVJ100" s="7"/>
      <c r="CVK100" s="7"/>
      <c r="CVL100" s="7"/>
      <c r="CVM100" s="7"/>
      <c r="CVN100" s="7"/>
      <c r="CVO100" s="7"/>
      <c r="CVP100" s="7"/>
      <c r="CVQ100" s="7"/>
      <c r="CVR100" s="7"/>
      <c r="CVS100" s="7"/>
      <c r="CVT100" s="7"/>
      <c r="CVU100" s="7"/>
      <c r="CVV100" s="7"/>
      <c r="CVW100" s="7"/>
      <c r="CVX100" s="7"/>
      <c r="CVY100" s="7"/>
      <c r="CVZ100" s="7"/>
      <c r="CWA100" s="7"/>
      <c r="CWB100" s="7"/>
      <c r="CWC100" s="7"/>
      <c r="CWD100" s="7"/>
      <c r="CWE100" s="7"/>
      <c r="CWF100" s="7"/>
      <c r="CWG100" s="7"/>
      <c r="CWH100" s="7"/>
      <c r="CWI100" s="7"/>
      <c r="CWJ100" s="7"/>
      <c r="CWK100" s="7"/>
      <c r="CWL100" s="7"/>
      <c r="CWM100" s="7"/>
      <c r="CWN100" s="7"/>
      <c r="CWO100" s="7"/>
      <c r="CWP100" s="7"/>
      <c r="CWQ100" s="7"/>
      <c r="CWR100" s="7"/>
      <c r="CWS100" s="7"/>
      <c r="CWT100" s="7"/>
      <c r="CWU100" s="7"/>
      <c r="CWV100" s="7"/>
      <c r="CWW100" s="7"/>
      <c r="CWX100" s="7"/>
      <c r="CWY100" s="7"/>
      <c r="CWZ100" s="7"/>
      <c r="CXA100" s="7"/>
      <c r="CXB100" s="7"/>
      <c r="CXC100" s="7"/>
      <c r="CXD100" s="7"/>
      <c r="CXE100" s="7"/>
      <c r="CXF100" s="7"/>
      <c r="CXG100" s="7"/>
      <c r="CXH100" s="7"/>
      <c r="CXI100" s="7"/>
      <c r="CXJ100" s="7"/>
      <c r="CXK100" s="7"/>
      <c r="CXL100" s="7"/>
      <c r="CXM100" s="7"/>
      <c r="CXN100" s="7"/>
      <c r="CXO100" s="7"/>
      <c r="CXP100" s="7"/>
      <c r="CXQ100" s="7"/>
      <c r="CXR100" s="7"/>
      <c r="CXS100" s="7"/>
      <c r="CXT100" s="7"/>
      <c r="CXU100" s="7"/>
      <c r="CXV100" s="7"/>
      <c r="CXW100" s="7"/>
      <c r="CXX100" s="7"/>
      <c r="CXY100" s="7"/>
      <c r="CXZ100" s="7"/>
      <c r="CYA100" s="7"/>
      <c r="CYB100" s="7"/>
      <c r="CYC100" s="7"/>
      <c r="CYD100" s="7"/>
      <c r="CYE100" s="7"/>
      <c r="CYF100" s="7"/>
      <c r="CYG100" s="7"/>
      <c r="CYH100" s="7"/>
      <c r="CYI100" s="7"/>
      <c r="CYJ100" s="7"/>
      <c r="CYK100" s="7"/>
      <c r="CYL100" s="7"/>
      <c r="CYM100" s="7"/>
      <c r="CYN100" s="7"/>
      <c r="CYO100" s="7"/>
      <c r="CYP100" s="7"/>
      <c r="CYQ100" s="7"/>
      <c r="CYR100" s="7"/>
      <c r="CYS100" s="7"/>
      <c r="CYT100" s="7"/>
      <c r="CYU100" s="7"/>
      <c r="CYV100" s="7"/>
      <c r="CYW100" s="7"/>
      <c r="CYX100" s="7"/>
      <c r="CYY100" s="7"/>
      <c r="CYZ100" s="7"/>
      <c r="CZA100" s="7"/>
      <c r="CZB100" s="7"/>
      <c r="CZC100" s="7"/>
      <c r="CZD100" s="7"/>
      <c r="CZE100" s="7"/>
      <c r="CZF100" s="7"/>
      <c r="CZG100" s="7"/>
      <c r="CZH100" s="7"/>
      <c r="CZI100" s="7"/>
      <c r="CZJ100" s="7"/>
      <c r="CZK100" s="7"/>
      <c r="CZL100" s="7"/>
      <c r="CZM100" s="7"/>
      <c r="CZN100" s="7"/>
      <c r="CZO100" s="7"/>
      <c r="CZP100" s="7"/>
      <c r="CZQ100" s="7"/>
      <c r="CZR100" s="7"/>
      <c r="CZS100" s="7"/>
      <c r="CZT100" s="7"/>
      <c r="CZU100" s="7"/>
      <c r="CZV100" s="7"/>
      <c r="CZW100" s="7"/>
      <c r="CZX100" s="7"/>
      <c r="CZY100" s="7"/>
      <c r="CZZ100" s="7"/>
      <c r="DAA100" s="7"/>
      <c r="DAB100" s="7"/>
      <c r="DAC100" s="7"/>
      <c r="DAD100" s="7"/>
      <c r="DAE100" s="7"/>
      <c r="DAF100" s="7"/>
      <c r="DAG100" s="7"/>
      <c r="DAH100" s="7"/>
      <c r="DAI100" s="7"/>
      <c r="DAJ100" s="7"/>
      <c r="DAK100" s="7"/>
      <c r="DAL100" s="7"/>
      <c r="DAM100" s="7"/>
      <c r="DAN100" s="7"/>
      <c r="DAO100" s="7"/>
      <c r="DAP100" s="7"/>
      <c r="DAQ100" s="7"/>
      <c r="DAR100" s="7"/>
      <c r="DAS100" s="7"/>
      <c r="DAT100" s="7"/>
      <c r="DAU100" s="7"/>
      <c r="DAV100" s="7"/>
      <c r="DAW100" s="7"/>
      <c r="DAX100" s="7"/>
      <c r="DAY100" s="7"/>
      <c r="DAZ100" s="7"/>
      <c r="DBA100" s="7"/>
      <c r="DBB100" s="7"/>
      <c r="DBC100" s="7"/>
      <c r="DBD100" s="7"/>
      <c r="DBE100" s="7"/>
      <c r="DBF100" s="7"/>
      <c r="DBG100" s="7"/>
      <c r="DBH100" s="7"/>
      <c r="DBI100" s="7"/>
      <c r="DBJ100" s="7"/>
      <c r="DBK100" s="7"/>
      <c r="DBL100" s="7"/>
      <c r="DBM100" s="7"/>
      <c r="DBN100" s="7"/>
      <c r="DBO100" s="7"/>
      <c r="DBP100" s="7"/>
      <c r="DBQ100" s="7"/>
      <c r="DBR100" s="7"/>
      <c r="DBS100" s="7"/>
      <c r="DBT100" s="7"/>
      <c r="DBU100" s="7"/>
      <c r="DBV100" s="7"/>
      <c r="DBW100" s="7"/>
      <c r="DBX100" s="7"/>
      <c r="DBY100" s="7"/>
      <c r="DBZ100" s="7"/>
      <c r="DCA100" s="7"/>
      <c r="DCB100" s="7"/>
      <c r="DCC100" s="7"/>
      <c r="DCD100" s="7"/>
      <c r="DCE100" s="7"/>
      <c r="DCF100" s="7"/>
      <c r="DCG100" s="7"/>
      <c r="DCH100" s="7"/>
      <c r="DCI100" s="7"/>
      <c r="DCJ100" s="7"/>
      <c r="DCK100" s="7"/>
      <c r="DCL100" s="7"/>
      <c r="DCM100" s="7"/>
      <c r="DCN100" s="7"/>
      <c r="DCO100" s="7"/>
      <c r="DCP100" s="7"/>
      <c r="DCQ100" s="7"/>
      <c r="DCR100" s="7"/>
      <c r="DCS100" s="7"/>
      <c r="DCT100" s="7"/>
      <c r="DCU100" s="7"/>
      <c r="DCV100" s="7"/>
      <c r="DCW100" s="7"/>
      <c r="DCX100" s="7"/>
      <c r="DCY100" s="7"/>
      <c r="DCZ100" s="7"/>
      <c r="DDA100" s="7"/>
      <c r="DDB100" s="7"/>
      <c r="DDC100" s="7"/>
      <c r="DDD100" s="7"/>
      <c r="DDE100" s="7"/>
      <c r="DDF100" s="7"/>
      <c r="DDG100" s="7"/>
      <c r="DDH100" s="7"/>
      <c r="DDI100" s="7"/>
      <c r="DDJ100" s="7"/>
      <c r="DDK100" s="7"/>
      <c r="DDL100" s="7"/>
      <c r="DDM100" s="7"/>
      <c r="DDN100" s="7"/>
      <c r="DDO100" s="7"/>
      <c r="DDP100" s="7"/>
      <c r="DDQ100" s="7"/>
      <c r="DDR100" s="7"/>
      <c r="DDS100" s="7"/>
      <c r="DDT100" s="7"/>
      <c r="DDU100" s="7"/>
      <c r="DDV100" s="7"/>
      <c r="DDW100" s="7"/>
      <c r="DDX100" s="7"/>
      <c r="DDY100" s="7"/>
      <c r="DDZ100" s="7"/>
      <c r="DEA100" s="7"/>
      <c r="DEB100" s="7"/>
      <c r="DEC100" s="7"/>
      <c r="DED100" s="7"/>
      <c r="DEE100" s="7"/>
      <c r="DEF100" s="7"/>
      <c r="DEG100" s="7"/>
      <c r="DEH100" s="7"/>
      <c r="DEI100" s="7"/>
      <c r="DEJ100" s="7"/>
      <c r="DEK100" s="7"/>
      <c r="DEL100" s="7"/>
      <c r="DEM100" s="7"/>
      <c r="DEN100" s="7"/>
      <c r="DEO100" s="7"/>
      <c r="DEP100" s="7"/>
      <c r="DEQ100" s="7"/>
      <c r="DER100" s="7"/>
      <c r="DES100" s="7"/>
      <c r="DET100" s="7"/>
      <c r="DEU100" s="7"/>
      <c r="DEV100" s="7"/>
      <c r="DEW100" s="7"/>
      <c r="DEX100" s="7"/>
      <c r="DEY100" s="7"/>
      <c r="DEZ100" s="7"/>
      <c r="DFA100" s="7"/>
      <c r="DFB100" s="7"/>
      <c r="DFC100" s="7"/>
      <c r="DFD100" s="7"/>
      <c r="DFE100" s="7"/>
      <c r="DFF100" s="7"/>
      <c r="DFG100" s="7"/>
      <c r="DFH100" s="7"/>
      <c r="DFI100" s="7"/>
      <c r="DFJ100" s="7"/>
      <c r="DFK100" s="7"/>
      <c r="DFL100" s="7"/>
      <c r="DFM100" s="7"/>
      <c r="DFN100" s="7"/>
      <c r="DFO100" s="7"/>
      <c r="DFP100" s="7"/>
      <c r="DFQ100" s="7"/>
      <c r="DFR100" s="7"/>
      <c r="DFS100" s="7"/>
      <c r="DFT100" s="7"/>
      <c r="DFU100" s="7"/>
      <c r="DFV100" s="7"/>
      <c r="DFW100" s="7"/>
      <c r="DFX100" s="7"/>
      <c r="DFY100" s="7"/>
      <c r="DFZ100" s="7"/>
      <c r="DGA100" s="7"/>
      <c r="DGB100" s="7"/>
      <c r="DGC100" s="7"/>
      <c r="DGD100" s="7"/>
      <c r="DGE100" s="7"/>
      <c r="DGF100" s="7"/>
      <c r="DGG100" s="7"/>
      <c r="DGH100" s="7"/>
      <c r="DGI100" s="7"/>
      <c r="DGJ100" s="7"/>
      <c r="DGK100" s="7"/>
      <c r="DGL100" s="7"/>
      <c r="DGM100" s="7"/>
      <c r="DGN100" s="7"/>
      <c r="DGO100" s="7"/>
      <c r="DGP100" s="7"/>
      <c r="DGQ100" s="7"/>
      <c r="DGR100" s="7"/>
      <c r="DGS100" s="7"/>
      <c r="DGT100" s="7"/>
      <c r="DGU100" s="7"/>
      <c r="DGV100" s="7"/>
      <c r="DGW100" s="7"/>
      <c r="DGX100" s="7"/>
      <c r="DGY100" s="7"/>
      <c r="DGZ100" s="7"/>
      <c r="DHA100" s="7"/>
      <c r="DHB100" s="7"/>
      <c r="DHC100" s="7"/>
      <c r="DHD100" s="7"/>
      <c r="DHE100" s="7"/>
      <c r="DHF100" s="7"/>
      <c r="DHG100" s="7"/>
      <c r="DHH100" s="7"/>
      <c r="DHI100" s="7"/>
      <c r="DHJ100" s="7"/>
      <c r="DHK100" s="7"/>
      <c r="DHL100" s="7"/>
      <c r="DHM100" s="7"/>
      <c r="DHN100" s="7"/>
      <c r="DHO100" s="7"/>
      <c r="DHP100" s="7"/>
      <c r="DHQ100" s="7"/>
      <c r="DHR100" s="7"/>
      <c r="DHS100" s="7"/>
      <c r="DHT100" s="7"/>
      <c r="DHU100" s="7"/>
      <c r="DHV100" s="7"/>
      <c r="DHW100" s="7"/>
      <c r="DHX100" s="7"/>
      <c r="DHY100" s="7"/>
      <c r="DHZ100" s="7"/>
      <c r="DIA100" s="7"/>
      <c r="DIB100" s="7"/>
      <c r="DIC100" s="7"/>
      <c r="DID100" s="7"/>
      <c r="DIE100" s="7"/>
      <c r="DIF100" s="7"/>
      <c r="DIG100" s="7"/>
      <c r="DIH100" s="7"/>
      <c r="DII100" s="7"/>
      <c r="DIJ100" s="7"/>
      <c r="DIK100" s="7"/>
      <c r="DIL100" s="7"/>
      <c r="DIM100" s="7"/>
      <c r="DIN100" s="7"/>
      <c r="DIO100" s="7"/>
      <c r="DIP100" s="7"/>
      <c r="DIQ100" s="7"/>
      <c r="DIR100" s="7"/>
      <c r="DIS100" s="7"/>
      <c r="DIT100" s="7"/>
      <c r="DIU100" s="7"/>
      <c r="DIV100" s="7"/>
      <c r="DIW100" s="7"/>
      <c r="DIX100" s="7"/>
      <c r="DIY100" s="7"/>
      <c r="DIZ100" s="7"/>
      <c r="DJA100" s="7"/>
      <c r="DJB100" s="7"/>
      <c r="DJC100" s="7"/>
      <c r="DJD100" s="7"/>
      <c r="DJE100" s="7"/>
      <c r="DJF100" s="7"/>
      <c r="DJG100" s="7"/>
      <c r="DJH100" s="7"/>
      <c r="DJI100" s="7"/>
      <c r="DJJ100" s="7"/>
      <c r="DJK100" s="7"/>
      <c r="DJL100" s="7"/>
      <c r="DJM100" s="7"/>
      <c r="DJN100" s="7"/>
      <c r="DJO100" s="7"/>
      <c r="DJP100" s="7"/>
      <c r="DJQ100" s="7"/>
      <c r="DJR100" s="7"/>
      <c r="DJS100" s="7"/>
      <c r="DJT100" s="7"/>
      <c r="DJU100" s="7"/>
      <c r="DJV100" s="7"/>
      <c r="DJW100" s="7"/>
      <c r="DJX100" s="7"/>
      <c r="DJY100" s="7"/>
      <c r="DJZ100" s="7"/>
      <c r="DKA100" s="7"/>
      <c r="DKB100" s="7"/>
      <c r="DKC100" s="7"/>
      <c r="DKD100" s="7"/>
      <c r="DKE100" s="7"/>
      <c r="DKF100" s="7"/>
      <c r="DKG100" s="7"/>
      <c r="DKH100" s="7"/>
      <c r="DKI100" s="7"/>
      <c r="DKJ100" s="7"/>
      <c r="DKK100" s="7"/>
      <c r="DKL100" s="7"/>
      <c r="DKM100" s="7"/>
      <c r="DKN100" s="7"/>
      <c r="DKO100" s="7"/>
      <c r="DKP100" s="7"/>
      <c r="DKQ100" s="7"/>
      <c r="DKR100" s="7"/>
      <c r="DKS100" s="7"/>
      <c r="DKT100" s="7"/>
      <c r="DKU100" s="7"/>
      <c r="DKV100" s="7"/>
      <c r="DKW100" s="7"/>
      <c r="DKX100" s="7"/>
      <c r="DKY100" s="7"/>
      <c r="DKZ100" s="7"/>
      <c r="DLA100" s="7"/>
      <c r="DLB100" s="7"/>
      <c r="DLC100" s="7"/>
      <c r="DLD100" s="7"/>
      <c r="DLE100" s="7"/>
      <c r="DLF100" s="7"/>
      <c r="DLG100" s="7"/>
      <c r="DLH100" s="7"/>
      <c r="DLI100" s="7"/>
      <c r="DLJ100" s="7"/>
      <c r="DLK100" s="7"/>
      <c r="DLL100" s="7"/>
      <c r="DLM100" s="7"/>
      <c r="DLN100" s="7"/>
      <c r="DLO100" s="7"/>
      <c r="DLP100" s="7"/>
      <c r="DLQ100" s="7"/>
      <c r="DLR100" s="7"/>
      <c r="DLS100" s="7"/>
      <c r="DLT100" s="7"/>
      <c r="DLU100" s="7"/>
      <c r="DLV100" s="7"/>
      <c r="DLW100" s="7"/>
      <c r="DLX100" s="7"/>
      <c r="DLY100" s="7"/>
      <c r="DLZ100" s="7"/>
      <c r="DMA100" s="7"/>
      <c r="DMB100" s="7"/>
      <c r="DMC100" s="7"/>
      <c r="DMD100" s="7"/>
      <c r="DME100" s="7"/>
      <c r="DMF100" s="7"/>
      <c r="DMG100" s="7"/>
      <c r="DMH100" s="7"/>
      <c r="DMI100" s="7"/>
      <c r="DMJ100" s="7"/>
      <c r="DMK100" s="7"/>
      <c r="DML100" s="7"/>
      <c r="DMM100" s="7"/>
      <c r="DMN100" s="7"/>
      <c r="DMO100" s="7"/>
      <c r="DMP100" s="7"/>
      <c r="DMQ100" s="7"/>
      <c r="DMR100" s="7"/>
      <c r="DMS100" s="7"/>
      <c r="DMT100" s="7"/>
      <c r="DMU100" s="7"/>
      <c r="DMV100" s="7"/>
      <c r="DMW100" s="7"/>
      <c r="DMX100" s="7"/>
      <c r="DMY100" s="7"/>
      <c r="DMZ100" s="7"/>
      <c r="DNA100" s="7"/>
      <c r="DNB100" s="7"/>
      <c r="DNC100" s="7"/>
      <c r="DND100" s="7"/>
      <c r="DNE100" s="7"/>
      <c r="DNF100" s="7"/>
      <c r="DNG100" s="7"/>
      <c r="DNH100" s="7"/>
      <c r="DNI100" s="7"/>
      <c r="DNJ100" s="7"/>
      <c r="DNK100" s="7"/>
      <c r="DNL100" s="7"/>
      <c r="DNM100" s="7"/>
      <c r="DNN100" s="7"/>
      <c r="DNO100" s="7"/>
      <c r="DNP100" s="7"/>
      <c r="DNQ100" s="7"/>
      <c r="DNR100" s="7"/>
      <c r="DNS100" s="7"/>
      <c r="DNT100" s="7"/>
      <c r="DNU100" s="7"/>
      <c r="DNV100" s="7"/>
      <c r="DNW100" s="7"/>
      <c r="DNX100" s="7"/>
      <c r="DNY100" s="7"/>
      <c r="DNZ100" s="7"/>
      <c r="DOA100" s="7"/>
      <c r="DOB100" s="7"/>
      <c r="DOC100" s="7"/>
      <c r="DOD100" s="7"/>
      <c r="DOE100" s="7"/>
      <c r="DOF100" s="7"/>
      <c r="DOG100" s="7"/>
      <c r="DOH100" s="7"/>
      <c r="DOI100" s="7"/>
      <c r="DOJ100" s="7"/>
      <c r="DOK100" s="7"/>
      <c r="DOL100" s="7"/>
      <c r="DOM100" s="7"/>
      <c r="DON100" s="7"/>
      <c r="DOO100" s="7"/>
      <c r="DOP100" s="7"/>
      <c r="DOQ100" s="7"/>
      <c r="DOR100" s="7"/>
      <c r="DOS100" s="7"/>
      <c r="DOT100" s="7"/>
      <c r="DOU100" s="7"/>
      <c r="DOV100" s="7"/>
      <c r="DOW100" s="7"/>
      <c r="DOX100" s="7"/>
      <c r="DOY100" s="7"/>
      <c r="DOZ100" s="7"/>
      <c r="DPA100" s="7"/>
      <c r="DPB100" s="7"/>
      <c r="DPC100" s="7"/>
      <c r="DPD100" s="7"/>
      <c r="DPE100" s="7"/>
      <c r="DPF100" s="7"/>
      <c r="DPG100" s="7"/>
      <c r="DPH100" s="7"/>
      <c r="DPI100" s="7"/>
      <c r="DPJ100" s="7"/>
      <c r="DPK100" s="7"/>
      <c r="DPL100" s="7"/>
      <c r="DPM100" s="7"/>
      <c r="DPN100" s="7"/>
      <c r="DPO100" s="7"/>
      <c r="DPP100" s="7"/>
      <c r="DPQ100" s="7"/>
      <c r="DPR100" s="7"/>
      <c r="DPS100" s="7"/>
      <c r="DPT100" s="7"/>
      <c r="DPU100" s="7"/>
      <c r="DPV100" s="7"/>
      <c r="DPW100" s="7"/>
      <c r="DPX100" s="7"/>
      <c r="DPY100" s="7"/>
      <c r="DPZ100" s="7"/>
      <c r="DQA100" s="7"/>
      <c r="DQB100" s="7"/>
      <c r="DQC100" s="7"/>
      <c r="DQD100" s="7"/>
      <c r="DQE100" s="7"/>
      <c r="DQF100" s="7"/>
      <c r="DQG100" s="7"/>
      <c r="DQH100" s="7"/>
      <c r="DQI100" s="7"/>
      <c r="DQJ100" s="7"/>
      <c r="DQK100" s="7"/>
      <c r="DQL100" s="7"/>
      <c r="DQM100" s="7"/>
      <c r="DQN100" s="7"/>
      <c r="DQO100" s="7"/>
      <c r="DQP100" s="7"/>
      <c r="DQQ100" s="7"/>
      <c r="DQR100" s="7"/>
      <c r="DQS100" s="7"/>
      <c r="DQT100" s="7"/>
      <c r="DQU100" s="7"/>
      <c r="DQV100" s="7"/>
      <c r="DQW100" s="7"/>
      <c r="DQX100" s="7"/>
      <c r="DQY100" s="7"/>
      <c r="DQZ100" s="7"/>
      <c r="DRA100" s="7"/>
      <c r="DRB100" s="7"/>
      <c r="DRC100" s="7"/>
      <c r="DRD100" s="7"/>
      <c r="DRE100" s="7"/>
      <c r="DRF100" s="7"/>
      <c r="DRG100" s="7"/>
      <c r="DRH100" s="7"/>
      <c r="DRI100" s="7"/>
      <c r="DRJ100" s="7"/>
      <c r="DRK100" s="7"/>
      <c r="DRL100" s="7"/>
      <c r="DRM100" s="7"/>
      <c r="DRN100" s="7"/>
      <c r="DRO100" s="7"/>
      <c r="DRP100" s="7"/>
      <c r="DRQ100" s="7"/>
      <c r="DRR100" s="7"/>
      <c r="DRS100" s="7"/>
      <c r="DRT100" s="7"/>
      <c r="DRU100" s="7"/>
      <c r="DRV100" s="7"/>
      <c r="DRW100" s="7"/>
      <c r="DRX100" s="7"/>
      <c r="DRY100" s="7"/>
      <c r="DRZ100" s="7"/>
      <c r="DSA100" s="7"/>
      <c r="DSB100" s="7"/>
      <c r="DSC100" s="7"/>
      <c r="DSD100" s="7"/>
      <c r="DSE100" s="7"/>
      <c r="DSF100" s="7"/>
      <c r="DSG100" s="7"/>
      <c r="DSH100" s="7"/>
      <c r="DSI100" s="7"/>
      <c r="DSJ100" s="7"/>
      <c r="DSK100" s="7"/>
      <c r="DSL100" s="7"/>
      <c r="DSM100" s="7"/>
      <c r="DSN100" s="7"/>
      <c r="DSO100" s="7"/>
      <c r="DSP100" s="7"/>
      <c r="DSQ100" s="7"/>
      <c r="DSR100" s="7"/>
      <c r="DSS100" s="7"/>
      <c r="DST100" s="7"/>
      <c r="DSU100" s="7"/>
      <c r="DSV100" s="7"/>
      <c r="DSW100" s="7"/>
      <c r="DSX100" s="7"/>
      <c r="DSY100" s="7"/>
      <c r="DSZ100" s="7"/>
      <c r="DTA100" s="7"/>
      <c r="DTB100" s="7"/>
      <c r="DTC100" s="7"/>
      <c r="DTD100" s="7"/>
      <c r="DTE100" s="7"/>
      <c r="DTF100" s="7"/>
      <c r="DTG100" s="7"/>
      <c r="DTH100" s="7"/>
      <c r="DTI100" s="7"/>
      <c r="DTJ100" s="7"/>
      <c r="DTK100" s="7"/>
      <c r="DTL100" s="7"/>
      <c r="DTM100" s="7"/>
      <c r="DTN100" s="7"/>
      <c r="DTO100" s="7"/>
      <c r="DTP100" s="7"/>
      <c r="DTQ100" s="7"/>
      <c r="DTR100" s="7"/>
      <c r="DTS100" s="7"/>
      <c r="DTT100" s="7"/>
      <c r="DTU100" s="7"/>
      <c r="DTV100" s="7"/>
      <c r="DTW100" s="7"/>
      <c r="DTX100" s="7"/>
      <c r="DTY100" s="7"/>
      <c r="DTZ100" s="7"/>
      <c r="DUA100" s="7"/>
      <c r="DUB100" s="7"/>
      <c r="DUC100" s="7"/>
      <c r="DUD100" s="7"/>
      <c r="DUE100" s="7"/>
      <c r="DUF100" s="7"/>
      <c r="DUG100" s="7"/>
      <c r="DUH100" s="7"/>
      <c r="DUI100" s="7"/>
      <c r="DUJ100" s="7"/>
      <c r="DUK100" s="7"/>
      <c r="DUL100" s="7"/>
      <c r="DUM100" s="7"/>
      <c r="DUN100" s="7"/>
      <c r="DUO100" s="7"/>
      <c r="DUP100" s="7"/>
      <c r="DUQ100" s="7"/>
      <c r="DUR100" s="7"/>
      <c r="DUS100" s="7"/>
      <c r="DUT100" s="7"/>
      <c r="DUU100" s="7"/>
      <c r="DUV100" s="7"/>
      <c r="DUW100" s="7"/>
      <c r="DUX100" s="7"/>
      <c r="DUY100" s="7"/>
      <c r="DUZ100" s="7"/>
      <c r="DVA100" s="7"/>
      <c r="DVB100" s="7"/>
      <c r="DVC100" s="7"/>
      <c r="DVD100" s="7"/>
      <c r="DVE100" s="7"/>
      <c r="DVF100" s="7"/>
      <c r="DVG100" s="7"/>
      <c r="DVH100" s="7"/>
      <c r="DVI100" s="7"/>
      <c r="DVJ100" s="7"/>
      <c r="DVK100" s="7"/>
      <c r="DVL100" s="7"/>
      <c r="DVM100" s="7"/>
      <c r="DVN100" s="7"/>
      <c r="DVO100" s="7"/>
      <c r="DVP100" s="7"/>
      <c r="DVQ100" s="7"/>
      <c r="DVR100" s="7"/>
      <c r="DVS100" s="7"/>
      <c r="DVT100" s="7"/>
      <c r="DVU100" s="7"/>
      <c r="DVV100" s="7"/>
      <c r="DVW100" s="7"/>
      <c r="DVX100" s="7"/>
      <c r="DVY100" s="7"/>
      <c r="DVZ100" s="7"/>
      <c r="DWA100" s="7"/>
      <c r="DWB100" s="7"/>
      <c r="DWC100" s="7"/>
      <c r="DWD100" s="7"/>
      <c r="DWE100" s="7"/>
      <c r="DWF100" s="7"/>
      <c r="DWG100" s="7"/>
      <c r="DWH100" s="7"/>
      <c r="DWI100" s="7"/>
      <c r="DWJ100" s="7"/>
      <c r="DWK100" s="7"/>
      <c r="DWL100" s="7"/>
      <c r="DWM100" s="7"/>
      <c r="DWN100" s="7"/>
      <c r="DWO100" s="7"/>
      <c r="DWP100" s="7"/>
      <c r="DWQ100" s="7"/>
      <c r="DWR100" s="7"/>
      <c r="DWS100" s="7"/>
      <c r="DWT100" s="7"/>
      <c r="DWU100" s="7"/>
      <c r="DWV100" s="7"/>
      <c r="DWW100" s="7"/>
      <c r="DWX100" s="7"/>
      <c r="DWY100" s="7"/>
      <c r="DWZ100" s="7"/>
      <c r="DXA100" s="7"/>
      <c r="DXB100" s="7"/>
      <c r="DXC100" s="7"/>
      <c r="DXD100" s="7"/>
      <c r="DXE100" s="7"/>
      <c r="DXF100" s="7"/>
      <c r="DXG100" s="7"/>
      <c r="DXH100" s="7"/>
      <c r="DXI100" s="7"/>
      <c r="DXJ100" s="7"/>
      <c r="DXK100" s="7"/>
      <c r="DXL100" s="7"/>
      <c r="DXM100" s="7"/>
      <c r="DXN100" s="7"/>
      <c r="DXO100" s="7"/>
      <c r="DXP100" s="7"/>
      <c r="DXQ100" s="7"/>
      <c r="DXR100" s="7"/>
      <c r="DXS100" s="7"/>
      <c r="DXT100" s="7"/>
      <c r="DXU100" s="7"/>
      <c r="DXV100" s="7"/>
      <c r="DXW100" s="7"/>
      <c r="DXX100" s="7"/>
      <c r="DXY100" s="7"/>
      <c r="DXZ100" s="7"/>
      <c r="DYA100" s="7"/>
      <c r="DYB100" s="7"/>
      <c r="DYC100" s="7"/>
      <c r="DYD100" s="7"/>
      <c r="DYE100" s="7"/>
      <c r="DYF100" s="7"/>
      <c r="DYG100" s="7"/>
      <c r="DYH100" s="7"/>
      <c r="DYI100" s="7"/>
      <c r="DYJ100" s="7"/>
      <c r="DYK100" s="7"/>
      <c r="DYL100" s="7"/>
      <c r="DYM100" s="7"/>
      <c r="DYN100" s="7"/>
      <c r="DYO100" s="7"/>
      <c r="DYP100" s="7"/>
      <c r="DYQ100" s="7"/>
      <c r="DYR100" s="7"/>
      <c r="DYS100" s="7"/>
      <c r="DYT100" s="7"/>
      <c r="DYU100" s="7"/>
      <c r="DYV100" s="7"/>
      <c r="DYW100" s="7"/>
      <c r="DYX100" s="7"/>
      <c r="DYY100" s="7"/>
      <c r="DYZ100" s="7"/>
      <c r="DZA100" s="7"/>
      <c r="DZB100" s="7"/>
      <c r="DZC100" s="7"/>
      <c r="DZD100" s="7"/>
      <c r="DZE100" s="7"/>
      <c r="DZF100" s="7"/>
      <c r="DZG100" s="7"/>
      <c r="DZH100" s="7"/>
      <c r="DZI100" s="7"/>
      <c r="DZJ100" s="7"/>
      <c r="DZK100" s="7"/>
      <c r="DZL100" s="7"/>
      <c r="DZM100" s="7"/>
      <c r="DZN100" s="7"/>
      <c r="DZO100" s="7"/>
      <c r="DZP100" s="7"/>
      <c r="DZQ100" s="7"/>
      <c r="DZR100" s="7"/>
      <c r="DZS100" s="7"/>
      <c r="DZT100" s="7"/>
      <c r="DZU100" s="7"/>
      <c r="DZV100" s="7"/>
      <c r="DZW100" s="7"/>
      <c r="DZX100" s="7"/>
      <c r="DZY100" s="7"/>
      <c r="DZZ100" s="7"/>
      <c r="EAA100" s="7"/>
      <c r="EAB100" s="7"/>
      <c r="EAC100" s="7"/>
      <c r="EAD100" s="7"/>
      <c r="EAE100" s="7"/>
      <c r="EAF100" s="7"/>
      <c r="EAG100" s="7"/>
      <c r="EAH100" s="7"/>
      <c r="EAI100" s="7"/>
      <c r="EAJ100" s="7"/>
      <c r="EAK100" s="7"/>
      <c r="EAL100" s="7"/>
      <c r="EAM100" s="7"/>
      <c r="EAN100" s="7"/>
      <c r="EAO100" s="7"/>
      <c r="EAP100" s="7"/>
      <c r="EAQ100" s="7"/>
      <c r="EAR100" s="7"/>
      <c r="EAS100" s="7"/>
      <c r="EAT100" s="7"/>
      <c r="EAU100" s="7"/>
      <c r="EAV100" s="7"/>
      <c r="EAW100" s="7"/>
      <c r="EAX100" s="7"/>
      <c r="EAY100" s="7"/>
      <c r="EAZ100" s="7"/>
      <c r="EBA100" s="7"/>
      <c r="EBB100" s="7"/>
      <c r="EBC100" s="7"/>
      <c r="EBD100" s="7"/>
      <c r="EBE100" s="7"/>
      <c r="EBF100" s="7"/>
      <c r="EBG100" s="7"/>
      <c r="EBH100" s="7"/>
      <c r="EBI100" s="7"/>
      <c r="EBJ100" s="7"/>
      <c r="EBK100" s="7"/>
      <c r="EBL100" s="7"/>
      <c r="EBM100" s="7"/>
      <c r="EBN100" s="7"/>
      <c r="EBO100" s="7"/>
      <c r="EBP100" s="7"/>
      <c r="EBQ100" s="7"/>
      <c r="EBR100" s="7"/>
      <c r="EBS100" s="7"/>
      <c r="EBT100" s="7"/>
      <c r="EBU100" s="7"/>
      <c r="EBV100" s="7"/>
      <c r="EBW100" s="7"/>
      <c r="EBX100" s="7"/>
      <c r="EBY100" s="7"/>
      <c r="EBZ100" s="7"/>
      <c r="ECA100" s="7"/>
      <c r="ECB100" s="7"/>
      <c r="ECC100" s="7"/>
      <c r="ECD100" s="7"/>
      <c r="ECE100" s="7"/>
      <c r="ECF100" s="7"/>
      <c r="ECG100" s="7"/>
      <c r="ECH100" s="7"/>
      <c r="ECI100" s="7"/>
      <c r="ECJ100" s="7"/>
      <c r="ECK100" s="7"/>
      <c r="ECL100" s="7"/>
      <c r="ECM100" s="7"/>
      <c r="ECN100" s="7"/>
      <c r="ECO100" s="7"/>
      <c r="ECP100" s="7"/>
      <c r="ECQ100" s="7"/>
      <c r="ECR100" s="7"/>
      <c r="ECS100" s="7"/>
      <c r="ECT100" s="7"/>
      <c r="ECU100" s="7"/>
      <c r="ECV100" s="7"/>
      <c r="ECW100" s="7"/>
      <c r="ECX100" s="7"/>
      <c r="ECY100" s="7"/>
      <c r="ECZ100" s="7"/>
      <c r="EDA100" s="7"/>
      <c r="EDB100" s="7"/>
      <c r="EDC100" s="7"/>
      <c r="EDD100" s="7"/>
      <c r="EDE100" s="7"/>
      <c r="EDF100" s="7"/>
      <c r="EDG100" s="7"/>
      <c r="EDH100" s="7"/>
      <c r="EDI100" s="7"/>
      <c r="EDJ100" s="7"/>
      <c r="EDK100" s="7"/>
      <c r="EDL100" s="7"/>
      <c r="EDM100" s="7"/>
      <c r="EDN100" s="7"/>
      <c r="EDO100" s="7"/>
      <c r="EDP100" s="7"/>
      <c r="EDQ100" s="7"/>
      <c r="EDR100" s="7"/>
      <c r="EDS100" s="7"/>
      <c r="EDT100" s="7"/>
      <c r="EDU100" s="7"/>
      <c r="EDV100" s="7"/>
      <c r="EDW100" s="7"/>
      <c r="EDX100" s="7"/>
      <c r="EDY100" s="7"/>
      <c r="EDZ100" s="7"/>
      <c r="EEA100" s="7"/>
      <c r="EEB100" s="7"/>
      <c r="EEC100" s="7"/>
      <c r="EED100" s="7"/>
      <c r="EEE100" s="7"/>
      <c r="EEF100" s="7"/>
      <c r="EEG100" s="7"/>
      <c r="EEH100" s="7"/>
      <c r="EEI100" s="7"/>
      <c r="EEJ100" s="7"/>
      <c r="EEK100" s="7"/>
      <c r="EEL100" s="7"/>
      <c r="EEM100" s="7"/>
      <c r="EEN100" s="7"/>
      <c r="EEO100" s="7"/>
      <c r="EEP100" s="7"/>
      <c r="EEQ100" s="7"/>
      <c r="EER100" s="7"/>
      <c r="EES100" s="7"/>
      <c r="EET100" s="7"/>
      <c r="EEU100" s="7"/>
      <c r="EEV100" s="7"/>
      <c r="EEW100" s="7"/>
      <c r="EEX100" s="7"/>
      <c r="EEY100" s="7"/>
      <c r="EEZ100" s="7"/>
      <c r="EFA100" s="7"/>
      <c r="EFB100" s="7"/>
      <c r="EFC100" s="7"/>
      <c r="EFD100" s="7"/>
      <c r="EFE100" s="7"/>
      <c r="EFF100" s="7"/>
      <c r="EFG100" s="7"/>
      <c r="EFH100" s="7"/>
      <c r="EFI100" s="7"/>
      <c r="EFJ100" s="7"/>
      <c r="EFK100" s="7"/>
      <c r="EFL100" s="7"/>
      <c r="EFM100" s="7"/>
      <c r="EFN100" s="7"/>
      <c r="EFO100" s="7"/>
      <c r="EFP100" s="7"/>
      <c r="EFQ100" s="7"/>
      <c r="EFR100" s="7"/>
      <c r="EFS100" s="7"/>
      <c r="EFT100" s="7"/>
      <c r="EFU100" s="7"/>
      <c r="EFV100" s="7"/>
      <c r="EFW100" s="7"/>
      <c r="EFX100" s="7"/>
      <c r="EFY100" s="7"/>
      <c r="EFZ100" s="7"/>
      <c r="EGA100" s="7"/>
      <c r="EGB100" s="7"/>
      <c r="EGC100" s="7"/>
      <c r="EGD100" s="7"/>
      <c r="EGE100" s="7"/>
      <c r="EGF100" s="7"/>
      <c r="EGG100" s="7"/>
      <c r="EGH100" s="7"/>
      <c r="EGI100" s="7"/>
      <c r="EGJ100" s="7"/>
      <c r="EGK100" s="7"/>
      <c r="EGL100" s="7"/>
      <c r="EGM100" s="7"/>
      <c r="EGN100" s="7"/>
      <c r="EGO100" s="7"/>
      <c r="EGP100" s="7"/>
      <c r="EGQ100" s="7"/>
      <c r="EGR100" s="7"/>
      <c r="EGS100" s="7"/>
      <c r="EGT100" s="7"/>
      <c r="EGU100" s="7"/>
      <c r="EGV100" s="7"/>
      <c r="EGW100" s="7"/>
      <c r="EGX100" s="7"/>
      <c r="EGY100" s="7"/>
      <c r="EGZ100" s="7"/>
      <c r="EHA100" s="7"/>
      <c r="EHB100" s="7"/>
      <c r="EHC100" s="7"/>
      <c r="EHD100" s="7"/>
      <c r="EHE100" s="7"/>
      <c r="EHF100" s="7"/>
      <c r="EHG100" s="7"/>
      <c r="EHH100" s="7"/>
      <c r="EHI100" s="7"/>
      <c r="EHJ100" s="7"/>
      <c r="EHK100" s="7"/>
      <c r="EHL100" s="7"/>
      <c r="EHM100" s="7"/>
      <c r="EHN100" s="7"/>
      <c r="EHO100" s="7"/>
      <c r="EHP100" s="7"/>
      <c r="EHQ100" s="7"/>
      <c r="EHR100" s="7"/>
      <c r="EHS100" s="7"/>
      <c r="EHT100" s="7"/>
      <c r="EHU100" s="7"/>
      <c r="EHV100" s="7"/>
      <c r="EHW100" s="7"/>
      <c r="EHX100" s="7"/>
      <c r="EHY100" s="7"/>
      <c r="EHZ100" s="7"/>
      <c r="EIA100" s="7"/>
      <c r="EIB100" s="7"/>
      <c r="EIC100" s="7"/>
      <c r="EID100" s="7"/>
      <c r="EIE100" s="7"/>
      <c r="EIF100" s="7"/>
      <c r="EIG100" s="7"/>
      <c r="EIH100" s="7"/>
      <c r="EII100" s="7"/>
      <c r="EIJ100" s="7"/>
      <c r="EIK100" s="7"/>
      <c r="EIL100" s="7"/>
      <c r="EIM100" s="7"/>
      <c r="EIN100" s="7"/>
      <c r="EIO100" s="7"/>
      <c r="EIP100" s="7"/>
      <c r="EIQ100" s="7"/>
      <c r="EIR100" s="7"/>
      <c r="EIS100" s="7"/>
      <c r="EIT100" s="7"/>
      <c r="EIU100" s="7"/>
      <c r="EIV100" s="7"/>
      <c r="EIW100" s="7"/>
      <c r="EIX100" s="7"/>
      <c r="EIY100" s="7"/>
      <c r="EIZ100" s="7"/>
      <c r="EJA100" s="7"/>
      <c r="EJB100" s="7"/>
      <c r="EJC100" s="7"/>
      <c r="EJD100" s="7"/>
      <c r="EJE100" s="7"/>
      <c r="EJF100" s="7"/>
      <c r="EJG100" s="7"/>
      <c r="EJH100" s="7"/>
      <c r="EJI100" s="7"/>
      <c r="EJJ100" s="7"/>
      <c r="EJK100" s="7"/>
      <c r="EJL100" s="7"/>
      <c r="EJM100" s="7"/>
      <c r="EJN100" s="7"/>
      <c r="EJO100" s="7"/>
      <c r="EJP100" s="7"/>
      <c r="EJQ100" s="7"/>
      <c r="EJR100" s="7"/>
      <c r="EJS100" s="7"/>
      <c r="EJT100" s="7"/>
      <c r="EJU100" s="7"/>
      <c r="EJV100" s="7"/>
      <c r="EJW100" s="7"/>
      <c r="EJX100" s="7"/>
      <c r="EJY100" s="7"/>
      <c r="EJZ100" s="7"/>
      <c r="EKA100" s="7"/>
      <c r="EKB100" s="7"/>
      <c r="EKC100" s="7"/>
      <c r="EKD100" s="7"/>
      <c r="EKE100" s="7"/>
      <c r="EKF100" s="7"/>
      <c r="EKG100" s="7"/>
      <c r="EKH100" s="7"/>
      <c r="EKI100" s="7"/>
      <c r="EKJ100" s="7"/>
      <c r="EKK100" s="7"/>
      <c r="EKL100" s="7"/>
      <c r="EKM100" s="7"/>
      <c r="EKN100" s="7"/>
      <c r="EKO100" s="7"/>
      <c r="EKP100" s="7"/>
      <c r="EKQ100" s="7"/>
      <c r="EKR100" s="7"/>
      <c r="EKS100" s="7"/>
      <c r="EKT100" s="7"/>
      <c r="EKU100" s="7"/>
      <c r="EKV100" s="7"/>
      <c r="EKW100" s="7"/>
      <c r="EKX100" s="7"/>
      <c r="EKY100" s="7"/>
      <c r="EKZ100" s="7"/>
      <c r="ELA100" s="7"/>
      <c r="ELB100" s="7"/>
      <c r="ELC100" s="7"/>
      <c r="ELD100" s="7"/>
      <c r="ELE100" s="7"/>
      <c r="ELF100" s="7"/>
      <c r="ELG100" s="7"/>
      <c r="ELH100" s="7"/>
      <c r="ELI100" s="7"/>
      <c r="ELJ100" s="7"/>
      <c r="ELK100" s="7"/>
      <c r="ELL100" s="7"/>
      <c r="ELM100" s="7"/>
      <c r="ELN100" s="7"/>
      <c r="ELO100" s="7"/>
      <c r="ELP100" s="7"/>
      <c r="ELQ100" s="7"/>
      <c r="ELR100" s="7"/>
      <c r="ELS100" s="7"/>
      <c r="ELT100" s="7"/>
      <c r="ELU100" s="7"/>
      <c r="ELV100" s="7"/>
      <c r="ELW100" s="7"/>
      <c r="ELX100" s="7"/>
      <c r="ELY100" s="7"/>
      <c r="ELZ100" s="7"/>
      <c r="EMA100" s="7"/>
      <c r="EMB100" s="7"/>
      <c r="EMC100" s="7"/>
      <c r="EMD100" s="7"/>
      <c r="EME100" s="7"/>
      <c r="EMF100" s="7"/>
      <c r="EMG100" s="7"/>
      <c r="EMH100" s="7"/>
      <c r="EMI100" s="7"/>
      <c r="EMJ100" s="7"/>
      <c r="EMK100" s="7"/>
      <c r="EML100" s="7"/>
      <c r="EMM100" s="7"/>
      <c r="EMN100" s="7"/>
      <c r="EMO100" s="7"/>
      <c r="EMP100" s="7"/>
      <c r="EMQ100" s="7"/>
      <c r="EMR100" s="7"/>
      <c r="EMS100" s="7"/>
      <c r="EMT100" s="7"/>
      <c r="EMU100" s="7"/>
      <c r="EMV100" s="7"/>
      <c r="EMW100" s="7"/>
      <c r="EMX100" s="7"/>
      <c r="EMY100" s="7"/>
      <c r="EMZ100" s="7"/>
      <c r="ENA100" s="7"/>
      <c r="ENB100" s="7"/>
      <c r="ENC100" s="7"/>
      <c r="END100" s="7"/>
      <c r="ENE100" s="7"/>
      <c r="ENF100" s="7"/>
      <c r="ENG100" s="7"/>
      <c r="ENH100" s="7"/>
      <c r="ENI100" s="7"/>
      <c r="ENJ100" s="7"/>
      <c r="ENK100" s="7"/>
      <c r="ENL100" s="7"/>
      <c r="ENM100" s="7"/>
      <c r="ENN100" s="7"/>
      <c r="ENO100" s="7"/>
      <c r="ENP100" s="7"/>
      <c r="ENQ100" s="7"/>
      <c r="ENR100" s="7"/>
      <c r="ENS100" s="7"/>
      <c r="ENT100" s="7"/>
      <c r="ENU100" s="7"/>
      <c r="ENV100" s="7"/>
      <c r="ENW100" s="7"/>
      <c r="ENX100" s="7"/>
      <c r="ENY100" s="7"/>
      <c r="ENZ100" s="7"/>
      <c r="EOA100" s="7"/>
      <c r="EOB100" s="7"/>
      <c r="EOC100" s="7"/>
      <c r="EOD100" s="7"/>
      <c r="EOE100" s="7"/>
      <c r="EOF100" s="7"/>
      <c r="EOG100" s="7"/>
      <c r="EOH100" s="7"/>
      <c r="EOI100" s="7"/>
      <c r="EOJ100" s="7"/>
      <c r="EOK100" s="7"/>
      <c r="EOL100" s="7"/>
      <c r="EOM100" s="7"/>
      <c r="EON100" s="7"/>
      <c r="EOO100" s="7"/>
      <c r="EOP100" s="7"/>
      <c r="EOQ100" s="7"/>
      <c r="EOR100" s="7"/>
      <c r="EOS100" s="7"/>
      <c r="EOT100" s="7"/>
      <c r="EOU100" s="7"/>
      <c r="EOV100" s="7"/>
      <c r="EOW100" s="7"/>
      <c r="EOX100" s="7"/>
      <c r="EOY100" s="7"/>
      <c r="EOZ100" s="7"/>
      <c r="EPA100" s="7"/>
      <c r="EPB100" s="7"/>
      <c r="EPC100" s="7"/>
      <c r="EPD100" s="7"/>
      <c r="EPE100" s="7"/>
      <c r="EPF100" s="7"/>
      <c r="EPG100" s="7"/>
      <c r="EPH100" s="7"/>
      <c r="EPI100" s="7"/>
      <c r="EPJ100" s="7"/>
      <c r="EPK100" s="7"/>
      <c r="EPL100" s="7"/>
      <c r="EPM100" s="7"/>
      <c r="EPN100" s="7"/>
      <c r="EPO100" s="7"/>
      <c r="EPP100" s="7"/>
      <c r="EPQ100" s="7"/>
      <c r="EPR100" s="7"/>
      <c r="EPS100" s="7"/>
      <c r="EPT100" s="7"/>
      <c r="EPU100" s="7"/>
      <c r="EPV100" s="7"/>
      <c r="EPW100" s="7"/>
      <c r="EPX100" s="7"/>
      <c r="EPY100" s="7"/>
      <c r="EPZ100" s="7"/>
      <c r="EQA100" s="7"/>
      <c r="EQB100" s="7"/>
      <c r="EQC100" s="7"/>
      <c r="EQD100" s="7"/>
      <c r="EQE100" s="7"/>
      <c r="EQF100" s="7"/>
      <c r="EQG100" s="7"/>
      <c r="EQH100" s="7"/>
      <c r="EQI100" s="7"/>
      <c r="EQJ100" s="7"/>
      <c r="EQK100" s="7"/>
      <c r="EQL100" s="7"/>
      <c r="EQM100" s="7"/>
      <c r="EQN100" s="7"/>
      <c r="EQO100" s="7"/>
      <c r="EQP100" s="7"/>
      <c r="EQQ100" s="7"/>
      <c r="EQR100" s="7"/>
      <c r="EQS100" s="7"/>
      <c r="EQT100" s="7"/>
      <c r="EQU100" s="7"/>
      <c r="EQV100" s="7"/>
      <c r="EQW100" s="7"/>
      <c r="EQX100" s="7"/>
      <c r="EQY100" s="7"/>
      <c r="EQZ100" s="7"/>
      <c r="ERA100" s="7"/>
      <c r="ERB100" s="7"/>
      <c r="ERC100" s="7"/>
      <c r="ERD100" s="7"/>
      <c r="ERE100" s="7"/>
      <c r="ERF100" s="7"/>
      <c r="ERG100" s="7"/>
      <c r="ERH100" s="7"/>
      <c r="ERI100" s="7"/>
      <c r="ERJ100" s="7"/>
      <c r="ERK100" s="7"/>
      <c r="ERL100" s="7"/>
      <c r="ERM100" s="7"/>
      <c r="ERN100" s="7"/>
      <c r="ERO100" s="7"/>
      <c r="ERP100" s="7"/>
      <c r="ERQ100" s="7"/>
      <c r="ERR100" s="7"/>
      <c r="ERS100" s="7"/>
      <c r="ERT100" s="7"/>
      <c r="ERU100" s="7"/>
      <c r="ERV100" s="7"/>
      <c r="ERW100" s="7"/>
      <c r="ERX100" s="7"/>
      <c r="ERY100" s="7"/>
      <c r="ERZ100" s="7"/>
      <c r="ESA100" s="7"/>
      <c r="ESB100" s="7"/>
      <c r="ESC100" s="7"/>
      <c r="ESD100" s="7"/>
      <c r="ESE100" s="7"/>
      <c r="ESF100" s="7"/>
      <c r="ESG100" s="7"/>
      <c r="ESH100" s="7"/>
      <c r="ESI100" s="7"/>
      <c r="ESJ100" s="7"/>
      <c r="ESK100" s="7"/>
      <c r="ESL100" s="7"/>
      <c r="ESM100" s="7"/>
      <c r="ESN100" s="7"/>
      <c r="ESO100" s="7"/>
      <c r="ESP100" s="7"/>
      <c r="ESQ100" s="7"/>
      <c r="ESR100" s="7"/>
      <c r="ESS100" s="7"/>
      <c r="EST100" s="7"/>
      <c r="ESU100" s="7"/>
      <c r="ESV100" s="7"/>
      <c r="ESW100" s="7"/>
      <c r="ESX100" s="7"/>
      <c r="ESY100" s="7"/>
      <c r="ESZ100" s="7"/>
      <c r="ETA100" s="7"/>
      <c r="ETB100" s="7"/>
      <c r="ETC100" s="7"/>
      <c r="ETD100" s="7"/>
      <c r="ETE100" s="7"/>
      <c r="ETF100" s="7"/>
      <c r="ETG100" s="7"/>
      <c r="ETH100" s="7"/>
      <c r="ETI100" s="7"/>
      <c r="ETJ100" s="7"/>
      <c r="ETK100" s="7"/>
      <c r="ETL100" s="7"/>
      <c r="ETM100" s="7"/>
      <c r="ETN100" s="7"/>
      <c r="ETO100" s="7"/>
      <c r="ETP100" s="7"/>
      <c r="ETQ100" s="7"/>
      <c r="ETR100" s="7"/>
      <c r="ETS100" s="7"/>
      <c r="ETT100" s="7"/>
      <c r="ETU100" s="7"/>
      <c r="ETV100" s="7"/>
      <c r="ETW100" s="7"/>
      <c r="ETX100" s="7"/>
      <c r="ETY100" s="7"/>
      <c r="ETZ100" s="7"/>
      <c r="EUA100" s="7"/>
      <c r="EUB100" s="7"/>
      <c r="EUC100" s="7"/>
      <c r="EUD100" s="7"/>
      <c r="EUE100" s="7"/>
      <c r="EUF100" s="7"/>
      <c r="EUG100" s="7"/>
      <c r="EUH100" s="7"/>
      <c r="EUI100" s="7"/>
      <c r="EUJ100" s="7"/>
      <c r="EUK100" s="7"/>
      <c r="EUL100" s="7"/>
      <c r="EUM100" s="7"/>
      <c r="EUN100" s="7"/>
      <c r="EUO100" s="7"/>
      <c r="EUP100" s="7"/>
      <c r="EUQ100" s="7"/>
      <c r="EUR100" s="7"/>
      <c r="EUS100" s="7"/>
      <c r="EUT100" s="7"/>
      <c r="EUU100" s="7"/>
      <c r="EUV100" s="7"/>
      <c r="EUW100" s="7"/>
      <c r="EUX100" s="7"/>
      <c r="EUY100" s="7"/>
      <c r="EUZ100" s="7"/>
      <c r="EVA100" s="7"/>
      <c r="EVB100" s="7"/>
      <c r="EVC100" s="7"/>
      <c r="EVD100" s="7"/>
      <c r="EVE100" s="7"/>
      <c r="EVF100" s="7"/>
      <c r="EVG100" s="7"/>
      <c r="EVH100" s="7"/>
      <c r="EVI100" s="7"/>
      <c r="EVJ100" s="7"/>
      <c r="EVK100" s="7"/>
      <c r="EVL100" s="7"/>
      <c r="EVM100" s="7"/>
      <c r="EVN100" s="7"/>
      <c r="EVO100" s="7"/>
      <c r="EVP100" s="7"/>
      <c r="EVQ100" s="7"/>
      <c r="EVR100" s="7"/>
      <c r="EVS100" s="7"/>
      <c r="EVT100" s="7"/>
      <c r="EVU100" s="7"/>
      <c r="EVV100" s="7"/>
      <c r="EVW100" s="7"/>
      <c r="EVX100" s="7"/>
      <c r="EVY100" s="7"/>
      <c r="EVZ100" s="7"/>
      <c r="EWA100" s="7"/>
      <c r="EWB100" s="7"/>
      <c r="EWC100" s="7"/>
      <c r="EWD100" s="7"/>
      <c r="EWE100" s="7"/>
      <c r="EWF100" s="7"/>
      <c r="EWG100" s="7"/>
      <c r="EWH100" s="7"/>
      <c r="EWI100" s="7"/>
      <c r="EWJ100" s="7"/>
      <c r="EWK100" s="7"/>
      <c r="EWL100" s="7"/>
      <c r="EWM100" s="7"/>
      <c r="EWN100" s="7"/>
      <c r="EWO100" s="7"/>
      <c r="EWP100" s="7"/>
      <c r="EWQ100" s="7"/>
      <c r="EWR100" s="7"/>
      <c r="EWS100" s="7"/>
      <c r="EWT100" s="7"/>
      <c r="EWU100" s="7"/>
      <c r="EWV100" s="7"/>
      <c r="EWW100" s="7"/>
      <c r="EWX100" s="7"/>
      <c r="EWY100" s="7"/>
      <c r="EWZ100" s="7"/>
      <c r="EXA100" s="7"/>
      <c r="EXB100" s="7"/>
      <c r="EXC100" s="7"/>
      <c r="EXD100" s="7"/>
      <c r="EXE100" s="7"/>
      <c r="EXF100" s="7"/>
      <c r="EXG100" s="7"/>
      <c r="EXH100" s="7"/>
      <c r="EXI100" s="7"/>
      <c r="EXJ100" s="7"/>
      <c r="EXK100" s="7"/>
      <c r="EXL100" s="7"/>
      <c r="EXM100" s="7"/>
      <c r="EXN100" s="7"/>
      <c r="EXO100" s="7"/>
      <c r="EXP100" s="7"/>
      <c r="EXQ100" s="7"/>
      <c r="EXR100" s="7"/>
      <c r="EXS100" s="7"/>
      <c r="EXT100" s="7"/>
      <c r="EXU100" s="7"/>
      <c r="EXV100" s="7"/>
      <c r="EXW100" s="7"/>
      <c r="EXX100" s="7"/>
      <c r="EXY100" s="7"/>
      <c r="EXZ100" s="7"/>
      <c r="EYA100" s="7"/>
      <c r="EYB100" s="7"/>
      <c r="EYC100" s="7"/>
      <c r="EYD100" s="7"/>
      <c r="EYE100" s="7"/>
      <c r="EYF100" s="7"/>
      <c r="EYG100" s="7"/>
      <c r="EYH100" s="7"/>
      <c r="EYI100" s="7"/>
      <c r="EYJ100" s="7"/>
      <c r="EYK100" s="7"/>
      <c r="EYL100" s="7"/>
      <c r="EYM100" s="7"/>
      <c r="EYN100" s="7"/>
      <c r="EYO100" s="7"/>
      <c r="EYP100" s="7"/>
      <c r="EYQ100" s="7"/>
      <c r="EYR100" s="7"/>
      <c r="EYS100" s="7"/>
      <c r="EYT100" s="7"/>
      <c r="EYU100" s="7"/>
      <c r="EYV100" s="7"/>
      <c r="EYW100" s="7"/>
      <c r="EYX100" s="7"/>
      <c r="EYY100" s="7"/>
      <c r="EYZ100" s="7"/>
      <c r="EZA100" s="7"/>
      <c r="EZB100" s="7"/>
      <c r="EZC100" s="7"/>
      <c r="EZD100" s="7"/>
      <c r="EZE100" s="7"/>
      <c r="EZF100" s="7"/>
      <c r="EZG100" s="7"/>
      <c r="EZH100" s="7"/>
      <c r="EZI100" s="7"/>
      <c r="EZJ100" s="7"/>
      <c r="EZK100" s="7"/>
      <c r="EZL100" s="7"/>
      <c r="EZM100" s="7"/>
      <c r="EZN100" s="7"/>
      <c r="EZO100" s="7"/>
      <c r="EZP100" s="7"/>
      <c r="EZQ100" s="7"/>
      <c r="EZR100" s="7"/>
      <c r="EZS100" s="7"/>
      <c r="EZT100" s="7"/>
      <c r="EZU100" s="7"/>
      <c r="EZV100" s="7"/>
      <c r="EZW100" s="7"/>
      <c r="EZX100" s="7"/>
      <c r="EZY100" s="7"/>
      <c r="EZZ100" s="7"/>
      <c r="FAA100" s="7"/>
      <c r="FAB100" s="7"/>
      <c r="FAC100" s="7"/>
      <c r="FAD100" s="7"/>
      <c r="FAE100" s="7"/>
      <c r="FAF100" s="7"/>
      <c r="FAG100" s="7"/>
      <c r="FAH100" s="7"/>
      <c r="FAI100" s="7"/>
      <c r="FAJ100" s="7"/>
      <c r="FAK100" s="7"/>
      <c r="FAL100" s="7"/>
      <c r="FAM100" s="7"/>
      <c r="FAN100" s="7"/>
      <c r="FAO100" s="7"/>
      <c r="FAP100" s="7"/>
      <c r="FAQ100" s="7"/>
      <c r="FAR100" s="7"/>
      <c r="FAS100" s="7"/>
      <c r="FAT100" s="7"/>
      <c r="FAU100" s="7"/>
      <c r="FAV100" s="7"/>
      <c r="FAW100" s="7"/>
      <c r="FAX100" s="7"/>
      <c r="FAY100" s="7"/>
      <c r="FAZ100" s="7"/>
      <c r="FBA100" s="7"/>
      <c r="FBB100" s="7"/>
      <c r="FBC100" s="7"/>
      <c r="FBD100" s="7"/>
      <c r="FBE100" s="7"/>
      <c r="FBF100" s="7"/>
      <c r="FBG100" s="7"/>
      <c r="FBH100" s="7"/>
      <c r="FBI100" s="7"/>
      <c r="FBJ100" s="7"/>
      <c r="FBK100" s="7"/>
      <c r="FBL100" s="7"/>
      <c r="FBM100" s="7"/>
      <c r="FBN100" s="7"/>
      <c r="FBO100" s="7"/>
      <c r="FBP100" s="7"/>
      <c r="FBQ100" s="7"/>
      <c r="FBR100" s="7"/>
      <c r="FBS100" s="7"/>
      <c r="FBT100" s="7"/>
      <c r="FBU100" s="7"/>
      <c r="FBV100" s="7"/>
      <c r="FBW100" s="7"/>
      <c r="FBX100" s="7"/>
      <c r="FBY100" s="7"/>
      <c r="FBZ100" s="7"/>
      <c r="FCA100" s="7"/>
      <c r="FCB100" s="7"/>
      <c r="FCC100" s="7"/>
      <c r="FCD100" s="7"/>
      <c r="FCE100" s="7"/>
      <c r="FCF100" s="7"/>
      <c r="FCG100" s="7"/>
      <c r="FCH100" s="7"/>
      <c r="FCI100" s="7"/>
      <c r="FCJ100" s="7"/>
      <c r="FCK100" s="7"/>
      <c r="FCL100" s="7"/>
      <c r="FCM100" s="7"/>
      <c r="FCN100" s="7"/>
      <c r="FCO100" s="7"/>
      <c r="FCP100" s="7"/>
      <c r="FCQ100" s="7"/>
      <c r="FCR100" s="7"/>
      <c r="FCS100" s="7"/>
      <c r="FCT100" s="7"/>
      <c r="FCU100" s="7"/>
      <c r="FCV100" s="7"/>
      <c r="FCW100" s="7"/>
      <c r="FCX100" s="7"/>
      <c r="FCY100" s="7"/>
      <c r="FCZ100" s="7"/>
      <c r="FDA100" s="7"/>
      <c r="FDB100" s="7"/>
      <c r="FDC100" s="7"/>
      <c r="FDD100" s="7"/>
      <c r="FDE100" s="7"/>
      <c r="FDF100" s="7"/>
      <c r="FDG100" s="7"/>
      <c r="FDH100" s="7"/>
      <c r="FDI100" s="7"/>
      <c r="FDJ100" s="7"/>
      <c r="FDK100" s="7"/>
      <c r="FDL100" s="7"/>
      <c r="FDM100" s="7"/>
      <c r="FDN100" s="7"/>
      <c r="FDO100" s="7"/>
      <c r="FDP100" s="7"/>
      <c r="FDQ100" s="7"/>
      <c r="FDR100" s="7"/>
      <c r="FDS100" s="7"/>
      <c r="FDT100" s="7"/>
      <c r="FDU100" s="7"/>
      <c r="FDV100" s="7"/>
      <c r="FDW100" s="7"/>
      <c r="FDX100" s="7"/>
      <c r="FDY100" s="7"/>
      <c r="FDZ100" s="7"/>
      <c r="FEA100" s="7"/>
      <c r="FEB100" s="7"/>
      <c r="FEC100" s="7"/>
      <c r="FED100" s="7"/>
      <c r="FEE100" s="7"/>
      <c r="FEF100" s="7"/>
      <c r="FEG100" s="7"/>
      <c r="FEH100" s="7"/>
      <c r="FEI100" s="7"/>
      <c r="FEJ100" s="7"/>
      <c r="FEK100" s="7"/>
      <c r="FEL100" s="7"/>
      <c r="FEM100" s="7"/>
      <c r="FEN100" s="7"/>
      <c r="FEO100" s="7"/>
      <c r="FEP100" s="7"/>
      <c r="FEQ100" s="7"/>
      <c r="FER100" s="7"/>
      <c r="FES100" s="7"/>
      <c r="FET100" s="7"/>
      <c r="FEU100" s="7"/>
      <c r="FEV100" s="7"/>
      <c r="FEW100" s="7"/>
      <c r="FEX100" s="7"/>
      <c r="FEY100" s="7"/>
      <c r="FEZ100" s="7"/>
      <c r="FFA100" s="7"/>
      <c r="FFB100" s="7"/>
      <c r="FFC100" s="7"/>
      <c r="FFD100" s="7"/>
      <c r="FFE100" s="7"/>
      <c r="FFF100" s="7"/>
      <c r="FFG100" s="7"/>
      <c r="FFH100" s="7"/>
      <c r="FFI100" s="7"/>
      <c r="FFJ100" s="7"/>
      <c r="FFK100" s="7"/>
      <c r="FFL100" s="7"/>
      <c r="FFM100" s="7"/>
      <c r="FFN100" s="7"/>
      <c r="FFO100" s="7"/>
      <c r="FFP100" s="7"/>
      <c r="FFQ100" s="7"/>
      <c r="FFR100" s="7"/>
      <c r="FFS100" s="7"/>
      <c r="FFT100" s="7"/>
      <c r="FFU100" s="7"/>
      <c r="FFV100" s="7"/>
      <c r="FFW100" s="7"/>
      <c r="FFX100" s="7"/>
      <c r="FFY100" s="7"/>
      <c r="FFZ100" s="7"/>
      <c r="FGA100" s="7"/>
      <c r="FGB100" s="7"/>
      <c r="FGC100" s="7"/>
      <c r="FGD100" s="7"/>
      <c r="FGE100" s="7"/>
      <c r="FGF100" s="7"/>
      <c r="FGG100" s="7"/>
      <c r="FGH100" s="7"/>
      <c r="FGI100" s="7"/>
      <c r="FGJ100" s="7"/>
      <c r="FGK100" s="7"/>
      <c r="FGL100" s="7"/>
      <c r="FGM100" s="7"/>
      <c r="FGN100" s="7"/>
      <c r="FGO100" s="7"/>
      <c r="FGP100" s="7"/>
      <c r="FGQ100" s="7"/>
      <c r="FGR100" s="7"/>
      <c r="FGS100" s="7"/>
      <c r="FGT100" s="7"/>
      <c r="FGU100" s="7"/>
      <c r="FGV100" s="7"/>
      <c r="FGW100" s="7"/>
      <c r="FGX100" s="7"/>
      <c r="FGY100" s="7"/>
      <c r="FGZ100" s="7"/>
      <c r="FHA100" s="7"/>
      <c r="FHB100" s="7"/>
      <c r="FHC100" s="7"/>
      <c r="FHD100" s="7"/>
      <c r="FHE100" s="7"/>
      <c r="FHF100" s="7"/>
      <c r="FHG100" s="7"/>
      <c r="FHH100" s="7"/>
      <c r="FHI100" s="7"/>
      <c r="FHJ100" s="7"/>
      <c r="FHK100" s="7"/>
      <c r="FHL100" s="7"/>
      <c r="FHM100" s="7"/>
      <c r="FHN100" s="7"/>
      <c r="FHO100" s="7"/>
      <c r="FHP100" s="7"/>
      <c r="FHQ100" s="7"/>
      <c r="FHR100" s="7"/>
      <c r="FHS100" s="7"/>
      <c r="FHT100" s="7"/>
      <c r="FHU100" s="7"/>
      <c r="FHV100" s="7"/>
      <c r="FHW100" s="7"/>
      <c r="FHX100" s="7"/>
      <c r="FHY100" s="7"/>
      <c r="FHZ100" s="7"/>
      <c r="FIA100" s="7"/>
      <c r="FIB100" s="7"/>
      <c r="FIC100" s="7"/>
      <c r="FID100" s="7"/>
      <c r="FIE100" s="7"/>
      <c r="FIF100" s="7"/>
      <c r="FIG100" s="7"/>
      <c r="FIH100" s="7"/>
      <c r="FII100" s="7"/>
      <c r="FIJ100" s="7"/>
      <c r="FIK100" s="7"/>
      <c r="FIL100" s="7"/>
      <c r="FIM100" s="7"/>
      <c r="FIN100" s="7"/>
      <c r="FIO100" s="7"/>
      <c r="FIP100" s="7"/>
      <c r="FIQ100" s="7"/>
      <c r="FIR100" s="7"/>
      <c r="FIS100" s="7"/>
      <c r="FIT100" s="7"/>
      <c r="FIU100" s="7"/>
      <c r="FIV100" s="7"/>
      <c r="FIW100" s="7"/>
      <c r="FIX100" s="7"/>
      <c r="FIY100" s="7"/>
      <c r="FIZ100" s="7"/>
      <c r="FJA100" s="7"/>
      <c r="FJB100" s="7"/>
      <c r="FJC100" s="7"/>
      <c r="FJD100" s="7"/>
      <c r="FJE100" s="7"/>
      <c r="FJF100" s="7"/>
      <c r="FJG100" s="7"/>
      <c r="FJH100" s="7"/>
      <c r="FJI100" s="7"/>
      <c r="FJJ100" s="7"/>
      <c r="FJK100" s="7"/>
      <c r="FJL100" s="7"/>
      <c r="FJM100" s="7"/>
      <c r="FJN100" s="7"/>
      <c r="FJO100" s="7"/>
      <c r="FJP100" s="7"/>
      <c r="FJQ100" s="7"/>
      <c r="FJR100" s="7"/>
      <c r="FJS100" s="7"/>
      <c r="FJT100" s="7"/>
      <c r="FJU100" s="7"/>
      <c r="FJV100" s="7"/>
      <c r="FJW100" s="7"/>
      <c r="FJX100" s="7"/>
      <c r="FJY100" s="7"/>
      <c r="FJZ100" s="7"/>
      <c r="FKA100" s="7"/>
      <c r="FKB100" s="7"/>
      <c r="FKC100" s="7"/>
      <c r="FKD100" s="7"/>
      <c r="FKE100" s="7"/>
      <c r="FKF100" s="7"/>
      <c r="FKG100" s="7"/>
      <c r="FKH100" s="7"/>
      <c r="FKI100" s="7"/>
      <c r="FKJ100" s="7"/>
      <c r="FKK100" s="7"/>
      <c r="FKL100" s="7"/>
      <c r="FKM100" s="7"/>
      <c r="FKN100" s="7"/>
      <c r="FKO100" s="7"/>
      <c r="FKP100" s="7"/>
      <c r="FKQ100" s="7"/>
      <c r="FKR100" s="7"/>
      <c r="FKS100" s="7"/>
      <c r="FKT100" s="7"/>
      <c r="FKU100" s="7"/>
      <c r="FKV100" s="7"/>
      <c r="FKW100" s="7"/>
      <c r="FKX100" s="7"/>
      <c r="FKY100" s="7"/>
      <c r="FKZ100" s="7"/>
      <c r="FLA100" s="7"/>
      <c r="FLB100" s="7"/>
      <c r="FLC100" s="7"/>
      <c r="FLD100" s="7"/>
      <c r="FLE100" s="7"/>
      <c r="FLF100" s="7"/>
      <c r="FLG100" s="7"/>
      <c r="FLH100" s="7"/>
      <c r="FLI100" s="7"/>
      <c r="FLJ100" s="7"/>
      <c r="FLK100" s="7"/>
      <c r="FLL100" s="7"/>
      <c r="FLM100" s="7"/>
      <c r="FLN100" s="7"/>
      <c r="FLO100" s="7"/>
      <c r="FLP100" s="7"/>
      <c r="FLQ100" s="7"/>
      <c r="FLR100" s="7"/>
      <c r="FLS100" s="7"/>
      <c r="FLT100" s="7"/>
      <c r="FLU100" s="7"/>
      <c r="FLV100" s="7"/>
      <c r="FLW100" s="7"/>
      <c r="FLX100" s="7"/>
      <c r="FLY100" s="7"/>
      <c r="FLZ100" s="7"/>
      <c r="FMA100" s="7"/>
      <c r="FMB100" s="7"/>
      <c r="FMC100" s="7"/>
      <c r="FMD100" s="7"/>
      <c r="FME100" s="7"/>
      <c r="FMF100" s="7"/>
      <c r="FMG100" s="7"/>
      <c r="FMH100" s="7"/>
      <c r="FMI100" s="7"/>
      <c r="FMJ100" s="7"/>
      <c r="FMK100" s="7"/>
      <c r="FML100" s="7"/>
      <c r="FMM100" s="7"/>
      <c r="FMN100" s="7"/>
      <c r="FMO100" s="7"/>
      <c r="FMP100" s="7"/>
      <c r="FMQ100" s="7"/>
      <c r="FMR100" s="7"/>
      <c r="FMS100" s="7"/>
      <c r="FMT100" s="7"/>
      <c r="FMU100" s="7"/>
      <c r="FMV100" s="7"/>
      <c r="FMW100" s="7"/>
      <c r="FMX100" s="7"/>
      <c r="FMY100" s="7"/>
      <c r="FMZ100" s="7"/>
      <c r="FNA100" s="7"/>
      <c r="FNB100" s="7"/>
      <c r="FNC100" s="7"/>
      <c r="FND100" s="7"/>
      <c r="FNE100" s="7"/>
      <c r="FNF100" s="7"/>
      <c r="FNG100" s="7"/>
      <c r="FNH100" s="7"/>
      <c r="FNI100" s="7"/>
      <c r="FNJ100" s="7"/>
      <c r="FNK100" s="7"/>
      <c r="FNL100" s="7"/>
      <c r="FNM100" s="7"/>
      <c r="FNN100" s="7"/>
      <c r="FNO100" s="7"/>
      <c r="FNP100" s="7"/>
      <c r="FNQ100" s="7"/>
      <c r="FNR100" s="7"/>
      <c r="FNS100" s="7"/>
      <c r="FNT100" s="7"/>
      <c r="FNU100" s="7"/>
      <c r="FNV100" s="7"/>
      <c r="FNW100" s="7"/>
      <c r="FNX100" s="7"/>
      <c r="FNY100" s="7"/>
      <c r="FNZ100" s="7"/>
      <c r="FOA100" s="7"/>
      <c r="FOB100" s="7"/>
      <c r="FOC100" s="7"/>
      <c r="FOD100" s="7"/>
      <c r="FOE100" s="7"/>
      <c r="FOF100" s="7"/>
      <c r="FOG100" s="7"/>
      <c r="FOH100" s="7"/>
      <c r="FOI100" s="7"/>
      <c r="FOJ100" s="7"/>
      <c r="FOK100" s="7"/>
      <c r="FOL100" s="7"/>
      <c r="FOM100" s="7"/>
      <c r="FON100" s="7"/>
      <c r="FOO100" s="7"/>
      <c r="FOP100" s="7"/>
      <c r="FOQ100" s="7"/>
      <c r="FOR100" s="7"/>
      <c r="FOS100" s="7"/>
      <c r="FOT100" s="7"/>
      <c r="FOU100" s="7"/>
      <c r="FOV100" s="7"/>
      <c r="FOW100" s="7"/>
      <c r="FOX100" s="7"/>
      <c r="FOY100" s="7"/>
      <c r="FOZ100" s="7"/>
      <c r="FPA100" s="7"/>
      <c r="FPB100" s="7"/>
      <c r="FPC100" s="7"/>
      <c r="FPD100" s="7"/>
      <c r="FPE100" s="7"/>
      <c r="FPF100" s="7"/>
      <c r="FPG100" s="7"/>
      <c r="FPH100" s="7"/>
      <c r="FPI100" s="7"/>
      <c r="FPJ100" s="7"/>
      <c r="FPK100" s="7"/>
      <c r="FPL100" s="7"/>
      <c r="FPM100" s="7"/>
      <c r="FPN100" s="7"/>
      <c r="FPO100" s="7"/>
      <c r="FPP100" s="7"/>
      <c r="FPQ100" s="7"/>
      <c r="FPR100" s="7"/>
      <c r="FPS100" s="7"/>
      <c r="FPT100" s="7"/>
      <c r="FPU100" s="7"/>
      <c r="FPV100" s="7"/>
      <c r="FPW100" s="7"/>
      <c r="FPX100" s="7"/>
      <c r="FPY100" s="7"/>
      <c r="FPZ100" s="7"/>
      <c r="FQA100" s="7"/>
      <c r="FQB100" s="7"/>
      <c r="FQC100" s="7"/>
      <c r="FQD100" s="7"/>
      <c r="FQE100" s="7"/>
      <c r="FQF100" s="7"/>
      <c r="FQG100" s="7"/>
      <c r="FQH100" s="7"/>
      <c r="FQI100" s="7"/>
      <c r="FQJ100" s="7"/>
      <c r="FQK100" s="7"/>
      <c r="FQL100" s="7"/>
      <c r="FQM100" s="7"/>
      <c r="FQN100" s="7"/>
      <c r="FQO100" s="7"/>
      <c r="FQP100" s="7"/>
      <c r="FQQ100" s="7"/>
      <c r="FQR100" s="7"/>
      <c r="FQS100" s="7"/>
      <c r="FQT100" s="7"/>
      <c r="FQU100" s="7"/>
      <c r="FQV100" s="7"/>
      <c r="FQW100" s="7"/>
      <c r="FQX100" s="7"/>
      <c r="FQY100" s="7"/>
      <c r="FQZ100" s="7"/>
      <c r="FRA100" s="7"/>
      <c r="FRB100" s="7"/>
      <c r="FRC100" s="7"/>
      <c r="FRD100" s="7"/>
      <c r="FRE100" s="7"/>
      <c r="FRF100" s="7"/>
      <c r="FRG100" s="7"/>
      <c r="FRH100" s="7"/>
      <c r="FRI100" s="7"/>
      <c r="FRJ100" s="7"/>
      <c r="FRK100" s="7"/>
      <c r="FRL100" s="7"/>
      <c r="FRM100" s="7"/>
      <c r="FRN100" s="7"/>
      <c r="FRO100" s="7"/>
      <c r="FRP100" s="7"/>
      <c r="FRQ100" s="7"/>
      <c r="FRR100" s="7"/>
      <c r="FRS100" s="7"/>
      <c r="FRT100" s="7"/>
      <c r="FRU100" s="7"/>
      <c r="FRV100" s="7"/>
      <c r="FRW100" s="7"/>
      <c r="FRX100" s="7"/>
      <c r="FRY100" s="7"/>
      <c r="FRZ100" s="7"/>
      <c r="FSA100" s="7"/>
      <c r="FSB100" s="7"/>
      <c r="FSC100" s="7"/>
      <c r="FSD100" s="7"/>
      <c r="FSE100" s="7"/>
      <c r="FSF100" s="7"/>
      <c r="FSG100" s="7"/>
      <c r="FSH100" s="7"/>
      <c r="FSI100" s="7"/>
      <c r="FSJ100" s="7"/>
      <c r="FSK100" s="7"/>
      <c r="FSL100" s="7"/>
      <c r="FSM100" s="7"/>
      <c r="FSN100" s="7"/>
      <c r="FSO100" s="7"/>
      <c r="FSP100" s="7"/>
      <c r="FSQ100" s="7"/>
      <c r="FSR100" s="7"/>
      <c r="FSS100" s="7"/>
      <c r="FST100" s="7"/>
      <c r="FSU100" s="7"/>
      <c r="FSV100" s="7"/>
      <c r="FSW100" s="7"/>
      <c r="FSX100" s="7"/>
      <c r="FSY100" s="7"/>
      <c r="FSZ100" s="7"/>
      <c r="FTA100" s="7"/>
      <c r="FTB100" s="7"/>
      <c r="FTC100" s="7"/>
      <c r="FTD100" s="7"/>
      <c r="FTE100" s="7"/>
      <c r="FTF100" s="7"/>
      <c r="FTG100" s="7"/>
      <c r="FTH100" s="7"/>
      <c r="FTI100" s="7"/>
      <c r="FTJ100" s="7"/>
      <c r="FTK100" s="7"/>
      <c r="FTL100" s="7"/>
      <c r="FTM100" s="7"/>
      <c r="FTN100" s="7"/>
      <c r="FTO100" s="7"/>
      <c r="FTP100" s="7"/>
      <c r="FTQ100" s="7"/>
      <c r="FTR100" s="7"/>
      <c r="FTS100" s="7"/>
      <c r="FTT100" s="7"/>
      <c r="FTU100" s="7"/>
      <c r="FTV100" s="7"/>
      <c r="FTW100" s="7"/>
      <c r="FTX100" s="7"/>
      <c r="FTY100" s="7"/>
      <c r="FTZ100" s="7"/>
      <c r="FUA100" s="7"/>
      <c r="FUB100" s="7"/>
      <c r="FUC100" s="7"/>
      <c r="FUD100" s="7"/>
      <c r="FUE100" s="7"/>
      <c r="FUF100" s="7"/>
      <c r="FUG100" s="7"/>
      <c r="FUH100" s="7"/>
      <c r="FUI100" s="7"/>
      <c r="FUJ100" s="7"/>
      <c r="FUK100" s="7"/>
      <c r="FUL100" s="7"/>
      <c r="FUM100" s="7"/>
      <c r="FUN100" s="7"/>
      <c r="FUO100" s="7"/>
      <c r="FUP100" s="7"/>
      <c r="FUQ100" s="7"/>
      <c r="FUR100" s="7"/>
      <c r="FUS100" s="7"/>
      <c r="FUT100" s="7"/>
      <c r="FUU100" s="7"/>
      <c r="FUV100" s="7"/>
      <c r="FUW100" s="7"/>
      <c r="FUX100" s="7"/>
      <c r="FUY100" s="7"/>
      <c r="FUZ100" s="7"/>
      <c r="FVA100" s="7"/>
      <c r="FVB100" s="7"/>
      <c r="FVC100" s="7"/>
      <c r="FVD100" s="7"/>
      <c r="FVE100" s="7"/>
      <c r="FVF100" s="7"/>
      <c r="FVG100" s="7"/>
      <c r="FVH100" s="7"/>
      <c r="FVI100" s="7"/>
      <c r="FVJ100" s="7"/>
      <c r="FVK100" s="7"/>
      <c r="FVL100" s="7"/>
      <c r="FVM100" s="7"/>
      <c r="FVN100" s="7"/>
      <c r="FVO100" s="7"/>
      <c r="FVP100" s="7"/>
      <c r="FVQ100" s="7"/>
      <c r="FVR100" s="7"/>
      <c r="FVS100" s="7"/>
      <c r="FVT100" s="7"/>
      <c r="FVU100" s="7"/>
      <c r="FVV100" s="7"/>
      <c r="FVW100" s="7"/>
      <c r="FVX100" s="7"/>
      <c r="FVY100" s="7"/>
      <c r="FVZ100" s="7"/>
      <c r="FWA100" s="7"/>
      <c r="FWB100" s="7"/>
      <c r="FWC100" s="7"/>
      <c r="FWD100" s="7"/>
      <c r="FWE100" s="7"/>
      <c r="FWF100" s="7"/>
      <c r="FWG100" s="7"/>
      <c r="FWH100" s="7"/>
      <c r="FWI100" s="7"/>
      <c r="FWJ100" s="7"/>
      <c r="FWK100" s="7"/>
      <c r="FWL100" s="7"/>
      <c r="FWM100" s="7"/>
      <c r="FWN100" s="7"/>
      <c r="FWO100" s="7"/>
      <c r="FWP100" s="7"/>
      <c r="FWQ100" s="7"/>
      <c r="FWR100" s="7"/>
      <c r="FWS100" s="7"/>
      <c r="FWT100" s="7"/>
      <c r="FWU100" s="7"/>
      <c r="FWV100" s="7"/>
      <c r="FWW100" s="7"/>
      <c r="FWX100" s="7"/>
      <c r="FWY100" s="7"/>
      <c r="FWZ100" s="7"/>
      <c r="FXA100" s="7"/>
      <c r="FXB100" s="7"/>
      <c r="FXC100" s="7"/>
      <c r="FXD100" s="7"/>
      <c r="FXE100" s="7"/>
      <c r="FXF100" s="7"/>
      <c r="FXG100" s="7"/>
      <c r="FXH100" s="7"/>
      <c r="FXI100" s="7"/>
      <c r="FXJ100" s="7"/>
      <c r="FXK100" s="7"/>
      <c r="FXL100" s="7"/>
      <c r="FXM100" s="7"/>
      <c r="FXN100" s="7"/>
      <c r="FXO100" s="7"/>
      <c r="FXP100" s="7"/>
      <c r="FXQ100" s="7"/>
      <c r="FXR100" s="7"/>
      <c r="FXS100" s="7"/>
      <c r="FXT100" s="7"/>
      <c r="FXU100" s="7"/>
      <c r="FXV100" s="7"/>
      <c r="FXW100" s="7"/>
      <c r="FXX100" s="7"/>
      <c r="FXY100" s="7"/>
      <c r="FXZ100" s="7"/>
      <c r="FYA100" s="7"/>
      <c r="FYB100" s="7"/>
      <c r="FYC100" s="7"/>
      <c r="FYD100" s="7"/>
      <c r="FYE100" s="7"/>
      <c r="FYF100" s="7"/>
      <c r="FYG100" s="7"/>
      <c r="FYH100" s="7"/>
      <c r="FYI100" s="7"/>
      <c r="FYJ100" s="7"/>
      <c r="FYK100" s="7"/>
      <c r="FYL100" s="7"/>
      <c r="FYM100" s="7"/>
      <c r="FYN100" s="7"/>
      <c r="FYO100" s="7"/>
      <c r="FYP100" s="7"/>
      <c r="FYQ100" s="7"/>
      <c r="FYR100" s="7"/>
      <c r="FYS100" s="7"/>
      <c r="FYT100" s="7"/>
      <c r="FYU100" s="7"/>
      <c r="FYV100" s="7"/>
      <c r="FYW100" s="7"/>
      <c r="FYX100" s="7"/>
      <c r="FYY100" s="7"/>
      <c r="FYZ100" s="7"/>
      <c r="FZA100" s="7"/>
      <c r="FZB100" s="7"/>
      <c r="FZC100" s="7"/>
      <c r="FZD100" s="7"/>
      <c r="FZE100" s="7"/>
      <c r="FZF100" s="7"/>
      <c r="FZG100" s="7"/>
      <c r="FZH100" s="7"/>
      <c r="FZI100" s="7"/>
      <c r="FZJ100" s="7"/>
      <c r="FZK100" s="7"/>
      <c r="FZL100" s="7"/>
      <c r="FZM100" s="7"/>
      <c r="FZN100" s="7"/>
      <c r="FZO100" s="7"/>
      <c r="FZP100" s="7"/>
      <c r="FZQ100" s="7"/>
      <c r="FZR100" s="7"/>
      <c r="FZS100" s="7"/>
      <c r="FZT100" s="7"/>
      <c r="FZU100" s="7"/>
      <c r="FZV100" s="7"/>
      <c r="FZW100" s="7"/>
      <c r="FZX100" s="7"/>
      <c r="FZY100" s="7"/>
      <c r="FZZ100" s="7"/>
      <c r="GAA100" s="7"/>
      <c r="GAB100" s="7"/>
      <c r="GAC100" s="7"/>
      <c r="GAD100" s="7"/>
      <c r="GAE100" s="7"/>
      <c r="GAF100" s="7"/>
      <c r="GAG100" s="7"/>
      <c r="GAH100" s="7"/>
      <c r="GAI100" s="7"/>
      <c r="GAJ100" s="7"/>
      <c r="GAK100" s="7"/>
      <c r="GAL100" s="7"/>
      <c r="GAM100" s="7"/>
      <c r="GAN100" s="7"/>
      <c r="GAO100" s="7"/>
      <c r="GAP100" s="7"/>
      <c r="GAQ100" s="7"/>
      <c r="GAR100" s="7"/>
      <c r="GAS100" s="7"/>
      <c r="GAT100" s="7"/>
      <c r="GAU100" s="7"/>
      <c r="GAV100" s="7"/>
      <c r="GAW100" s="7"/>
      <c r="GAX100" s="7"/>
      <c r="GAY100" s="7"/>
      <c r="GAZ100" s="7"/>
      <c r="GBA100" s="7"/>
      <c r="GBB100" s="7"/>
      <c r="GBC100" s="7"/>
      <c r="GBD100" s="7"/>
      <c r="GBE100" s="7"/>
      <c r="GBF100" s="7"/>
      <c r="GBG100" s="7"/>
      <c r="GBH100" s="7"/>
      <c r="GBI100" s="7"/>
      <c r="GBJ100" s="7"/>
      <c r="GBK100" s="7"/>
      <c r="GBL100" s="7"/>
      <c r="GBM100" s="7"/>
      <c r="GBN100" s="7"/>
      <c r="GBO100" s="7"/>
      <c r="GBP100" s="7"/>
      <c r="GBQ100" s="7"/>
      <c r="GBR100" s="7"/>
      <c r="GBS100" s="7"/>
      <c r="GBT100" s="7"/>
      <c r="GBU100" s="7"/>
      <c r="GBV100" s="7"/>
      <c r="GBW100" s="7"/>
      <c r="GBX100" s="7"/>
      <c r="GBY100" s="7"/>
      <c r="GBZ100" s="7"/>
      <c r="GCA100" s="7"/>
      <c r="GCB100" s="7"/>
      <c r="GCC100" s="7"/>
      <c r="GCD100" s="7"/>
      <c r="GCE100" s="7"/>
      <c r="GCF100" s="7"/>
      <c r="GCG100" s="7"/>
      <c r="GCH100" s="7"/>
      <c r="GCI100" s="7"/>
      <c r="GCJ100" s="7"/>
      <c r="GCK100" s="7"/>
      <c r="GCL100" s="7"/>
      <c r="GCM100" s="7"/>
      <c r="GCN100" s="7"/>
      <c r="GCO100" s="7"/>
      <c r="GCP100" s="7"/>
      <c r="GCQ100" s="7"/>
      <c r="GCR100" s="7"/>
      <c r="GCS100" s="7"/>
      <c r="GCT100" s="7"/>
      <c r="GCU100" s="7"/>
      <c r="GCV100" s="7"/>
      <c r="GCW100" s="7"/>
      <c r="GCX100" s="7"/>
      <c r="GCY100" s="7"/>
      <c r="GCZ100" s="7"/>
      <c r="GDA100" s="7"/>
      <c r="GDB100" s="7"/>
      <c r="GDC100" s="7"/>
      <c r="GDD100" s="7"/>
      <c r="GDE100" s="7"/>
      <c r="GDF100" s="7"/>
      <c r="GDG100" s="7"/>
      <c r="GDH100" s="7"/>
      <c r="GDI100" s="7"/>
      <c r="GDJ100" s="7"/>
      <c r="GDK100" s="7"/>
      <c r="GDL100" s="7"/>
      <c r="GDM100" s="7"/>
      <c r="GDN100" s="7"/>
      <c r="GDO100" s="7"/>
      <c r="GDP100" s="7"/>
      <c r="GDQ100" s="7"/>
      <c r="GDR100" s="7"/>
      <c r="GDS100" s="7"/>
      <c r="GDT100" s="7"/>
      <c r="GDU100" s="7"/>
      <c r="GDV100" s="7"/>
      <c r="GDW100" s="7"/>
      <c r="GDX100" s="7"/>
      <c r="GDY100" s="7"/>
      <c r="GDZ100" s="7"/>
      <c r="GEA100" s="7"/>
      <c r="GEB100" s="7"/>
      <c r="GEC100" s="7"/>
      <c r="GED100" s="7"/>
      <c r="GEE100" s="7"/>
      <c r="GEF100" s="7"/>
      <c r="GEG100" s="7"/>
      <c r="GEH100" s="7"/>
      <c r="GEI100" s="7"/>
      <c r="GEJ100" s="7"/>
      <c r="GEK100" s="7"/>
      <c r="GEL100" s="7"/>
      <c r="GEM100" s="7"/>
      <c r="GEN100" s="7"/>
      <c r="GEO100" s="7"/>
      <c r="GEP100" s="7"/>
      <c r="GEQ100" s="7"/>
      <c r="GER100" s="7"/>
      <c r="GES100" s="7"/>
      <c r="GET100" s="7"/>
      <c r="GEU100" s="7"/>
      <c r="GEV100" s="7"/>
      <c r="GEW100" s="7"/>
      <c r="GEX100" s="7"/>
      <c r="GEY100" s="7"/>
      <c r="GEZ100" s="7"/>
      <c r="GFA100" s="7"/>
      <c r="GFB100" s="7"/>
      <c r="GFC100" s="7"/>
      <c r="GFD100" s="7"/>
      <c r="GFE100" s="7"/>
      <c r="GFF100" s="7"/>
      <c r="GFG100" s="7"/>
      <c r="GFH100" s="7"/>
      <c r="GFI100" s="7"/>
      <c r="GFJ100" s="7"/>
      <c r="GFK100" s="7"/>
      <c r="GFL100" s="7"/>
      <c r="GFM100" s="7"/>
      <c r="GFN100" s="7"/>
      <c r="GFO100" s="7"/>
      <c r="GFP100" s="7"/>
      <c r="GFQ100" s="7"/>
      <c r="GFR100" s="7"/>
      <c r="GFS100" s="7"/>
      <c r="GFT100" s="7"/>
      <c r="GFU100" s="7"/>
      <c r="GFV100" s="7"/>
      <c r="GFW100" s="7"/>
      <c r="GFX100" s="7"/>
      <c r="GFY100" s="7"/>
      <c r="GFZ100" s="7"/>
      <c r="GGA100" s="7"/>
      <c r="GGB100" s="7"/>
      <c r="GGC100" s="7"/>
      <c r="GGD100" s="7"/>
      <c r="GGE100" s="7"/>
      <c r="GGF100" s="7"/>
      <c r="GGG100" s="7"/>
      <c r="GGH100" s="7"/>
      <c r="GGI100" s="7"/>
      <c r="GGJ100" s="7"/>
      <c r="GGK100" s="7"/>
      <c r="GGL100" s="7"/>
      <c r="GGM100" s="7"/>
      <c r="GGN100" s="7"/>
      <c r="GGO100" s="7"/>
      <c r="GGP100" s="7"/>
      <c r="GGQ100" s="7"/>
      <c r="GGR100" s="7"/>
      <c r="GGS100" s="7"/>
      <c r="GGT100" s="7"/>
      <c r="GGU100" s="7"/>
      <c r="GGV100" s="7"/>
      <c r="GGW100" s="7"/>
      <c r="GGX100" s="7"/>
      <c r="GGY100" s="7"/>
      <c r="GGZ100" s="7"/>
      <c r="GHA100" s="7"/>
      <c r="GHB100" s="7"/>
      <c r="GHC100" s="7"/>
      <c r="GHD100" s="7"/>
      <c r="GHE100" s="7"/>
      <c r="GHF100" s="7"/>
      <c r="GHG100" s="7"/>
      <c r="GHH100" s="7"/>
      <c r="GHI100" s="7"/>
      <c r="GHJ100" s="7"/>
      <c r="GHK100" s="7"/>
      <c r="GHL100" s="7"/>
      <c r="GHM100" s="7"/>
      <c r="GHN100" s="7"/>
      <c r="GHO100" s="7"/>
      <c r="GHP100" s="7"/>
      <c r="GHQ100" s="7"/>
      <c r="GHR100" s="7"/>
      <c r="GHS100" s="7"/>
      <c r="GHT100" s="7"/>
      <c r="GHU100" s="7"/>
      <c r="GHV100" s="7"/>
      <c r="GHW100" s="7"/>
      <c r="GHX100" s="7"/>
      <c r="GHY100" s="7"/>
      <c r="GHZ100" s="7"/>
      <c r="GIA100" s="7"/>
      <c r="GIB100" s="7"/>
      <c r="GIC100" s="7"/>
      <c r="GID100" s="7"/>
      <c r="GIE100" s="7"/>
      <c r="GIF100" s="7"/>
      <c r="GIG100" s="7"/>
      <c r="GIH100" s="7"/>
      <c r="GII100" s="7"/>
      <c r="GIJ100" s="7"/>
      <c r="GIK100" s="7"/>
      <c r="GIL100" s="7"/>
      <c r="GIM100" s="7"/>
      <c r="GIN100" s="7"/>
      <c r="GIO100" s="7"/>
      <c r="GIP100" s="7"/>
      <c r="GIQ100" s="7"/>
      <c r="GIR100" s="7"/>
      <c r="GIS100" s="7"/>
      <c r="GIT100" s="7"/>
      <c r="GIU100" s="7"/>
      <c r="GIV100" s="7"/>
      <c r="GIW100" s="7"/>
      <c r="GIX100" s="7"/>
      <c r="GIY100" s="7"/>
      <c r="GIZ100" s="7"/>
      <c r="GJA100" s="7"/>
      <c r="GJB100" s="7"/>
      <c r="GJC100" s="7"/>
      <c r="GJD100" s="7"/>
      <c r="GJE100" s="7"/>
      <c r="GJF100" s="7"/>
      <c r="GJG100" s="7"/>
      <c r="GJH100" s="7"/>
      <c r="GJI100" s="7"/>
      <c r="GJJ100" s="7"/>
      <c r="GJK100" s="7"/>
      <c r="GJL100" s="7"/>
      <c r="GJM100" s="7"/>
      <c r="GJN100" s="7"/>
      <c r="GJO100" s="7"/>
      <c r="GJP100" s="7"/>
      <c r="GJQ100" s="7"/>
      <c r="GJR100" s="7"/>
      <c r="GJS100" s="7"/>
      <c r="GJT100" s="7"/>
      <c r="GJU100" s="7"/>
      <c r="GJV100" s="7"/>
      <c r="GJW100" s="7"/>
      <c r="GJX100" s="7"/>
      <c r="GJY100" s="7"/>
      <c r="GJZ100" s="7"/>
      <c r="GKA100" s="7"/>
      <c r="GKB100" s="7"/>
      <c r="GKC100" s="7"/>
      <c r="GKD100" s="7"/>
      <c r="GKE100" s="7"/>
      <c r="GKF100" s="7"/>
      <c r="GKG100" s="7"/>
      <c r="GKH100" s="7"/>
      <c r="GKI100" s="7"/>
      <c r="GKJ100" s="7"/>
      <c r="GKK100" s="7"/>
      <c r="GKL100" s="7"/>
      <c r="GKM100" s="7"/>
      <c r="GKN100" s="7"/>
      <c r="GKO100" s="7"/>
      <c r="GKP100" s="7"/>
      <c r="GKQ100" s="7"/>
      <c r="GKR100" s="7"/>
      <c r="GKS100" s="7"/>
      <c r="GKT100" s="7"/>
      <c r="GKU100" s="7"/>
      <c r="GKV100" s="7"/>
      <c r="GKW100" s="7"/>
      <c r="GKX100" s="7"/>
      <c r="GKY100" s="7"/>
      <c r="GKZ100" s="7"/>
      <c r="GLA100" s="7"/>
      <c r="GLB100" s="7"/>
      <c r="GLC100" s="7"/>
      <c r="GLD100" s="7"/>
      <c r="GLE100" s="7"/>
      <c r="GLF100" s="7"/>
      <c r="GLG100" s="7"/>
      <c r="GLH100" s="7"/>
      <c r="GLI100" s="7"/>
      <c r="GLJ100" s="7"/>
      <c r="GLK100" s="7"/>
      <c r="GLL100" s="7"/>
      <c r="GLM100" s="7"/>
      <c r="GLN100" s="7"/>
      <c r="GLO100" s="7"/>
      <c r="GLP100" s="7"/>
      <c r="GLQ100" s="7"/>
      <c r="GLR100" s="7"/>
      <c r="GLS100" s="7"/>
      <c r="GLT100" s="7"/>
      <c r="GLU100" s="7"/>
      <c r="GLV100" s="7"/>
      <c r="GLW100" s="7"/>
      <c r="GLX100" s="7"/>
      <c r="GLY100" s="7"/>
      <c r="GLZ100" s="7"/>
      <c r="GMA100" s="7"/>
      <c r="GMB100" s="7"/>
      <c r="GMC100" s="7"/>
      <c r="GMD100" s="7"/>
      <c r="GME100" s="7"/>
      <c r="GMF100" s="7"/>
      <c r="GMG100" s="7"/>
      <c r="GMH100" s="7"/>
      <c r="GMI100" s="7"/>
      <c r="GMJ100" s="7"/>
      <c r="GMK100" s="7"/>
      <c r="GML100" s="7"/>
      <c r="GMM100" s="7"/>
      <c r="GMN100" s="7"/>
      <c r="GMO100" s="7"/>
      <c r="GMP100" s="7"/>
      <c r="GMQ100" s="7"/>
      <c r="GMR100" s="7"/>
      <c r="GMS100" s="7"/>
      <c r="GMT100" s="7"/>
      <c r="GMU100" s="7"/>
      <c r="GMV100" s="7"/>
      <c r="GMW100" s="7"/>
      <c r="GMX100" s="7"/>
      <c r="GMY100" s="7"/>
      <c r="GMZ100" s="7"/>
      <c r="GNA100" s="7"/>
      <c r="GNB100" s="7"/>
      <c r="GNC100" s="7"/>
      <c r="GND100" s="7"/>
      <c r="GNE100" s="7"/>
      <c r="GNF100" s="7"/>
      <c r="GNG100" s="7"/>
      <c r="GNH100" s="7"/>
      <c r="GNI100" s="7"/>
      <c r="GNJ100" s="7"/>
      <c r="GNK100" s="7"/>
      <c r="GNL100" s="7"/>
      <c r="GNM100" s="7"/>
      <c r="GNN100" s="7"/>
      <c r="GNO100" s="7"/>
      <c r="GNP100" s="7"/>
      <c r="GNQ100" s="7"/>
      <c r="GNR100" s="7"/>
      <c r="GNS100" s="7"/>
      <c r="GNT100" s="7"/>
      <c r="GNU100" s="7"/>
      <c r="GNV100" s="7"/>
      <c r="GNW100" s="7"/>
      <c r="GNX100" s="7"/>
      <c r="GNY100" s="7"/>
      <c r="GNZ100" s="7"/>
      <c r="GOA100" s="7"/>
      <c r="GOB100" s="7"/>
      <c r="GOC100" s="7"/>
      <c r="GOD100" s="7"/>
      <c r="GOE100" s="7"/>
      <c r="GOF100" s="7"/>
      <c r="GOG100" s="7"/>
      <c r="GOH100" s="7"/>
      <c r="GOI100" s="7"/>
      <c r="GOJ100" s="7"/>
      <c r="GOK100" s="7"/>
      <c r="GOL100" s="7"/>
      <c r="GOM100" s="7"/>
      <c r="GON100" s="7"/>
      <c r="GOO100" s="7"/>
      <c r="GOP100" s="7"/>
      <c r="GOQ100" s="7"/>
      <c r="GOR100" s="7"/>
      <c r="GOS100" s="7"/>
      <c r="GOT100" s="7"/>
      <c r="GOU100" s="7"/>
      <c r="GOV100" s="7"/>
      <c r="GOW100" s="7"/>
      <c r="GOX100" s="7"/>
      <c r="GOY100" s="7"/>
      <c r="GOZ100" s="7"/>
      <c r="GPA100" s="7"/>
      <c r="GPB100" s="7"/>
      <c r="GPC100" s="7"/>
      <c r="GPD100" s="7"/>
      <c r="GPE100" s="7"/>
      <c r="GPF100" s="7"/>
      <c r="GPG100" s="7"/>
      <c r="GPH100" s="7"/>
      <c r="GPI100" s="7"/>
      <c r="GPJ100" s="7"/>
      <c r="GPK100" s="7"/>
      <c r="GPL100" s="7"/>
      <c r="GPM100" s="7"/>
      <c r="GPN100" s="7"/>
      <c r="GPO100" s="7"/>
      <c r="GPP100" s="7"/>
      <c r="GPQ100" s="7"/>
      <c r="GPR100" s="7"/>
      <c r="GPS100" s="7"/>
      <c r="GPT100" s="7"/>
      <c r="GPU100" s="7"/>
      <c r="GPV100" s="7"/>
      <c r="GPW100" s="7"/>
      <c r="GPX100" s="7"/>
      <c r="GPY100" s="7"/>
      <c r="GPZ100" s="7"/>
      <c r="GQA100" s="7"/>
      <c r="GQB100" s="7"/>
      <c r="GQC100" s="7"/>
      <c r="GQD100" s="7"/>
      <c r="GQE100" s="7"/>
      <c r="GQF100" s="7"/>
      <c r="GQG100" s="7"/>
      <c r="GQH100" s="7"/>
      <c r="GQI100" s="7"/>
      <c r="GQJ100" s="7"/>
      <c r="GQK100" s="7"/>
      <c r="GQL100" s="7"/>
      <c r="GQM100" s="7"/>
      <c r="GQN100" s="7"/>
      <c r="GQO100" s="7"/>
      <c r="GQP100" s="7"/>
      <c r="GQQ100" s="7"/>
      <c r="GQR100" s="7"/>
      <c r="GQS100" s="7"/>
      <c r="GQT100" s="7"/>
      <c r="GQU100" s="7"/>
      <c r="GQV100" s="7"/>
      <c r="GQW100" s="7"/>
      <c r="GQX100" s="7"/>
      <c r="GQY100" s="7"/>
      <c r="GQZ100" s="7"/>
      <c r="GRA100" s="7"/>
      <c r="GRB100" s="7"/>
      <c r="GRC100" s="7"/>
      <c r="GRD100" s="7"/>
      <c r="GRE100" s="7"/>
      <c r="GRF100" s="7"/>
      <c r="GRG100" s="7"/>
      <c r="GRH100" s="7"/>
      <c r="GRI100" s="7"/>
      <c r="GRJ100" s="7"/>
      <c r="GRK100" s="7"/>
      <c r="GRL100" s="7"/>
      <c r="GRM100" s="7"/>
      <c r="GRN100" s="7"/>
      <c r="GRO100" s="7"/>
      <c r="GRP100" s="7"/>
      <c r="GRQ100" s="7"/>
      <c r="GRR100" s="7"/>
      <c r="GRS100" s="7"/>
      <c r="GRT100" s="7"/>
      <c r="GRU100" s="7"/>
      <c r="GRV100" s="7"/>
      <c r="GRW100" s="7"/>
      <c r="GRX100" s="7"/>
      <c r="GRY100" s="7"/>
      <c r="GRZ100" s="7"/>
      <c r="GSA100" s="7"/>
      <c r="GSB100" s="7"/>
      <c r="GSC100" s="7"/>
      <c r="GSD100" s="7"/>
      <c r="GSE100" s="7"/>
      <c r="GSF100" s="7"/>
      <c r="GSG100" s="7"/>
      <c r="GSH100" s="7"/>
      <c r="GSI100" s="7"/>
      <c r="GSJ100" s="7"/>
      <c r="GSK100" s="7"/>
      <c r="GSL100" s="7"/>
      <c r="GSM100" s="7"/>
      <c r="GSN100" s="7"/>
      <c r="GSO100" s="7"/>
      <c r="GSP100" s="7"/>
      <c r="GSQ100" s="7"/>
      <c r="GSR100" s="7"/>
      <c r="GSS100" s="7"/>
      <c r="GST100" s="7"/>
      <c r="GSU100" s="7"/>
      <c r="GSV100" s="7"/>
      <c r="GSW100" s="7"/>
      <c r="GSX100" s="7"/>
      <c r="GSY100" s="7"/>
      <c r="GSZ100" s="7"/>
      <c r="GTA100" s="7"/>
      <c r="GTB100" s="7"/>
      <c r="GTC100" s="7"/>
      <c r="GTD100" s="7"/>
      <c r="GTE100" s="7"/>
      <c r="GTF100" s="7"/>
      <c r="GTG100" s="7"/>
      <c r="GTH100" s="7"/>
      <c r="GTI100" s="7"/>
      <c r="GTJ100" s="7"/>
      <c r="GTK100" s="7"/>
      <c r="GTL100" s="7"/>
      <c r="GTM100" s="7"/>
      <c r="GTN100" s="7"/>
      <c r="GTO100" s="7"/>
      <c r="GTP100" s="7"/>
      <c r="GTQ100" s="7"/>
      <c r="GTR100" s="7"/>
      <c r="GTS100" s="7"/>
      <c r="GTT100" s="7"/>
      <c r="GTU100" s="7"/>
      <c r="GTV100" s="7"/>
      <c r="GTW100" s="7"/>
      <c r="GTX100" s="7"/>
      <c r="GTY100" s="7"/>
      <c r="GTZ100" s="7"/>
      <c r="GUA100" s="7"/>
      <c r="GUB100" s="7"/>
      <c r="GUC100" s="7"/>
      <c r="GUD100" s="7"/>
      <c r="GUE100" s="7"/>
      <c r="GUF100" s="7"/>
      <c r="GUG100" s="7"/>
      <c r="GUH100" s="7"/>
      <c r="GUI100" s="7"/>
      <c r="GUJ100" s="7"/>
      <c r="GUK100" s="7"/>
      <c r="GUL100" s="7"/>
      <c r="GUM100" s="7"/>
      <c r="GUN100" s="7"/>
      <c r="GUO100" s="7"/>
      <c r="GUP100" s="7"/>
      <c r="GUQ100" s="7"/>
      <c r="GUR100" s="7"/>
      <c r="GUS100" s="7"/>
      <c r="GUT100" s="7"/>
      <c r="GUU100" s="7"/>
      <c r="GUV100" s="7"/>
      <c r="GUW100" s="7"/>
      <c r="GUX100" s="7"/>
      <c r="GUY100" s="7"/>
      <c r="GUZ100" s="7"/>
      <c r="GVA100" s="7"/>
      <c r="GVB100" s="7"/>
      <c r="GVC100" s="7"/>
      <c r="GVD100" s="7"/>
      <c r="GVE100" s="7"/>
      <c r="GVF100" s="7"/>
      <c r="GVG100" s="7"/>
      <c r="GVH100" s="7"/>
      <c r="GVI100" s="7"/>
      <c r="GVJ100" s="7"/>
      <c r="GVK100" s="7"/>
      <c r="GVL100" s="7"/>
      <c r="GVM100" s="7"/>
      <c r="GVN100" s="7"/>
      <c r="GVO100" s="7"/>
      <c r="GVP100" s="7"/>
      <c r="GVQ100" s="7"/>
      <c r="GVR100" s="7"/>
      <c r="GVS100" s="7"/>
      <c r="GVT100" s="7"/>
      <c r="GVU100" s="7"/>
      <c r="GVV100" s="7"/>
      <c r="GVW100" s="7"/>
      <c r="GVX100" s="7"/>
      <c r="GVY100" s="7"/>
      <c r="GVZ100" s="7"/>
      <c r="GWA100" s="7"/>
      <c r="GWB100" s="7"/>
      <c r="GWC100" s="7"/>
      <c r="GWD100" s="7"/>
      <c r="GWE100" s="7"/>
      <c r="GWF100" s="7"/>
      <c r="GWG100" s="7"/>
      <c r="GWH100" s="7"/>
      <c r="GWI100" s="7"/>
      <c r="GWJ100" s="7"/>
      <c r="GWK100" s="7"/>
      <c r="GWL100" s="7"/>
      <c r="GWM100" s="7"/>
      <c r="GWN100" s="7"/>
      <c r="GWO100" s="7"/>
      <c r="GWP100" s="7"/>
      <c r="GWQ100" s="7"/>
      <c r="GWR100" s="7"/>
      <c r="GWS100" s="7"/>
      <c r="GWT100" s="7"/>
      <c r="GWU100" s="7"/>
      <c r="GWV100" s="7"/>
      <c r="GWW100" s="7"/>
      <c r="GWX100" s="7"/>
      <c r="GWY100" s="7"/>
      <c r="GWZ100" s="7"/>
      <c r="GXA100" s="7"/>
      <c r="GXB100" s="7"/>
      <c r="GXC100" s="7"/>
      <c r="GXD100" s="7"/>
      <c r="GXE100" s="7"/>
      <c r="GXF100" s="7"/>
      <c r="GXG100" s="7"/>
      <c r="GXH100" s="7"/>
      <c r="GXI100" s="7"/>
      <c r="GXJ100" s="7"/>
      <c r="GXK100" s="7"/>
      <c r="GXL100" s="7"/>
      <c r="GXM100" s="7"/>
      <c r="GXN100" s="7"/>
      <c r="GXO100" s="7"/>
      <c r="GXP100" s="7"/>
      <c r="GXQ100" s="7"/>
      <c r="GXR100" s="7"/>
      <c r="GXS100" s="7"/>
      <c r="GXT100" s="7"/>
      <c r="GXU100" s="7"/>
      <c r="GXV100" s="7"/>
      <c r="GXW100" s="7"/>
      <c r="GXX100" s="7"/>
      <c r="GXY100" s="7"/>
      <c r="GXZ100" s="7"/>
      <c r="GYA100" s="7"/>
      <c r="GYB100" s="7"/>
      <c r="GYC100" s="7"/>
      <c r="GYD100" s="7"/>
      <c r="GYE100" s="7"/>
      <c r="GYF100" s="7"/>
      <c r="GYG100" s="7"/>
      <c r="GYH100" s="7"/>
      <c r="GYI100" s="7"/>
      <c r="GYJ100" s="7"/>
      <c r="GYK100" s="7"/>
      <c r="GYL100" s="7"/>
      <c r="GYM100" s="7"/>
      <c r="GYN100" s="7"/>
      <c r="GYO100" s="7"/>
      <c r="GYP100" s="7"/>
      <c r="GYQ100" s="7"/>
      <c r="GYR100" s="7"/>
      <c r="GYS100" s="7"/>
      <c r="GYT100" s="7"/>
      <c r="GYU100" s="7"/>
      <c r="GYV100" s="7"/>
      <c r="GYW100" s="7"/>
      <c r="GYX100" s="7"/>
      <c r="GYY100" s="7"/>
      <c r="GYZ100" s="7"/>
      <c r="GZA100" s="7"/>
      <c r="GZB100" s="7"/>
      <c r="GZC100" s="7"/>
      <c r="GZD100" s="7"/>
      <c r="GZE100" s="7"/>
      <c r="GZF100" s="7"/>
      <c r="GZG100" s="7"/>
      <c r="GZH100" s="7"/>
      <c r="GZI100" s="7"/>
      <c r="GZJ100" s="7"/>
      <c r="GZK100" s="7"/>
      <c r="GZL100" s="7"/>
      <c r="GZM100" s="7"/>
      <c r="GZN100" s="7"/>
      <c r="GZO100" s="7"/>
      <c r="GZP100" s="7"/>
      <c r="GZQ100" s="7"/>
      <c r="GZR100" s="7"/>
      <c r="GZS100" s="7"/>
      <c r="GZT100" s="7"/>
      <c r="GZU100" s="7"/>
      <c r="GZV100" s="7"/>
      <c r="GZW100" s="7"/>
      <c r="GZX100" s="7"/>
      <c r="GZY100" s="7"/>
      <c r="GZZ100" s="7"/>
      <c r="HAA100" s="7"/>
      <c r="HAB100" s="7"/>
      <c r="HAC100" s="7"/>
      <c r="HAD100" s="7"/>
      <c r="HAE100" s="7"/>
      <c r="HAF100" s="7"/>
      <c r="HAG100" s="7"/>
      <c r="HAH100" s="7"/>
      <c r="HAI100" s="7"/>
      <c r="HAJ100" s="7"/>
      <c r="HAK100" s="7"/>
      <c r="HAL100" s="7"/>
      <c r="HAM100" s="7"/>
      <c r="HAN100" s="7"/>
      <c r="HAO100" s="7"/>
      <c r="HAP100" s="7"/>
      <c r="HAQ100" s="7"/>
      <c r="HAR100" s="7"/>
      <c r="HAS100" s="7"/>
      <c r="HAT100" s="7"/>
      <c r="HAU100" s="7"/>
      <c r="HAV100" s="7"/>
      <c r="HAW100" s="7"/>
      <c r="HAX100" s="7"/>
      <c r="HAY100" s="7"/>
      <c r="HAZ100" s="7"/>
      <c r="HBA100" s="7"/>
      <c r="HBB100" s="7"/>
      <c r="HBC100" s="7"/>
      <c r="HBD100" s="7"/>
      <c r="HBE100" s="7"/>
      <c r="HBF100" s="7"/>
      <c r="HBG100" s="7"/>
      <c r="HBH100" s="7"/>
      <c r="HBI100" s="7"/>
      <c r="HBJ100" s="7"/>
      <c r="HBK100" s="7"/>
      <c r="HBL100" s="7"/>
      <c r="HBM100" s="7"/>
      <c r="HBN100" s="7"/>
      <c r="HBO100" s="7"/>
      <c r="HBP100" s="7"/>
      <c r="HBQ100" s="7"/>
      <c r="HBR100" s="7"/>
      <c r="HBS100" s="7"/>
      <c r="HBT100" s="7"/>
      <c r="HBU100" s="7"/>
      <c r="HBV100" s="7"/>
      <c r="HBW100" s="7"/>
      <c r="HBX100" s="7"/>
      <c r="HBY100" s="7"/>
      <c r="HBZ100" s="7"/>
      <c r="HCA100" s="7"/>
      <c r="HCB100" s="7"/>
      <c r="HCC100" s="7"/>
      <c r="HCD100" s="7"/>
      <c r="HCE100" s="7"/>
      <c r="HCF100" s="7"/>
      <c r="HCG100" s="7"/>
      <c r="HCH100" s="7"/>
      <c r="HCI100" s="7"/>
      <c r="HCJ100" s="7"/>
      <c r="HCK100" s="7"/>
      <c r="HCL100" s="7"/>
      <c r="HCM100" s="7"/>
      <c r="HCN100" s="7"/>
      <c r="HCO100" s="7"/>
      <c r="HCP100" s="7"/>
      <c r="HCQ100" s="7"/>
      <c r="HCR100" s="7"/>
      <c r="HCS100" s="7"/>
      <c r="HCT100" s="7"/>
      <c r="HCU100" s="7"/>
      <c r="HCV100" s="7"/>
      <c r="HCW100" s="7"/>
      <c r="HCX100" s="7"/>
      <c r="HCY100" s="7"/>
      <c r="HCZ100" s="7"/>
      <c r="HDA100" s="7"/>
      <c r="HDB100" s="7"/>
      <c r="HDC100" s="7"/>
      <c r="HDD100" s="7"/>
      <c r="HDE100" s="7"/>
      <c r="HDF100" s="7"/>
      <c r="HDG100" s="7"/>
      <c r="HDH100" s="7"/>
      <c r="HDI100" s="7"/>
      <c r="HDJ100" s="7"/>
      <c r="HDK100" s="7"/>
      <c r="HDL100" s="7"/>
      <c r="HDM100" s="7"/>
      <c r="HDN100" s="7"/>
      <c r="HDO100" s="7"/>
      <c r="HDP100" s="7"/>
      <c r="HDQ100" s="7"/>
      <c r="HDR100" s="7"/>
      <c r="HDS100" s="7"/>
      <c r="HDT100" s="7"/>
      <c r="HDU100" s="7"/>
      <c r="HDV100" s="7"/>
      <c r="HDW100" s="7"/>
      <c r="HDX100" s="7"/>
      <c r="HDY100" s="7"/>
      <c r="HDZ100" s="7"/>
      <c r="HEA100" s="7"/>
      <c r="HEB100" s="7"/>
      <c r="HEC100" s="7"/>
      <c r="HED100" s="7"/>
      <c r="HEE100" s="7"/>
      <c r="HEF100" s="7"/>
      <c r="HEG100" s="7"/>
      <c r="HEH100" s="7"/>
      <c r="HEI100" s="7"/>
      <c r="HEJ100" s="7"/>
      <c r="HEK100" s="7"/>
      <c r="HEL100" s="7"/>
      <c r="HEM100" s="7"/>
      <c r="HEN100" s="7"/>
      <c r="HEO100" s="7"/>
      <c r="HEP100" s="7"/>
      <c r="HEQ100" s="7"/>
      <c r="HER100" s="7"/>
      <c r="HES100" s="7"/>
      <c r="HET100" s="7"/>
      <c r="HEU100" s="7"/>
      <c r="HEV100" s="7"/>
      <c r="HEW100" s="7"/>
      <c r="HEX100" s="7"/>
      <c r="HEY100" s="7"/>
      <c r="HEZ100" s="7"/>
      <c r="HFA100" s="7"/>
      <c r="HFB100" s="7"/>
      <c r="HFC100" s="7"/>
      <c r="HFD100" s="7"/>
      <c r="HFE100" s="7"/>
      <c r="HFF100" s="7"/>
      <c r="HFG100" s="7"/>
      <c r="HFH100" s="7"/>
      <c r="HFI100" s="7"/>
      <c r="HFJ100" s="7"/>
      <c r="HFK100" s="7"/>
      <c r="HFL100" s="7"/>
      <c r="HFM100" s="7"/>
      <c r="HFN100" s="7"/>
      <c r="HFO100" s="7"/>
      <c r="HFP100" s="7"/>
      <c r="HFQ100" s="7"/>
      <c r="HFR100" s="7"/>
      <c r="HFS100" s="7"/>
      <c r="HFT100" s="7"/>
      <c r="HFU100" s="7"/>
      <c r="HFV100" s="7"/>
      <c r="HFW100" s="7"/>
      <c r="HFX100" s="7"/>
      <c r="HFY100" s="7"/>
      <c r="HFZ100" s="7"/>
      <c r="HGA100" s="7"/>
      <c r="HGB100" s="7"/>
      <c r="HGC100" s="7"/>
      <c r="HGD100" s="7"/>
      <c r="HGE100" s="7"/>
      <c r="HGF100" s="7"/>
      <c r="HGG100" s="7"/>
      <c r="HGH100" s="7"/>
      <c r="HGI100" s="7"/>
      <c r="HGJ100" s="7"/>
      <c r="HGK100" s="7"/>
      <c r="HGL100" s="7"/>
      <c r="HGM100" s="7"/>
      <c r="HGN100" s="7"/>
      <c r="HGO100" s="7"/>
      <c r="HGP100" s="7"/>
      <c r="HGQ100" s="7"/>
      <c r="HGR100" s="7"/>
      <c r="HGS100" s="7"/>
      <c r="HGT100" s="7"/>
      <c r="HGU100" s="7"/>
      <c r="HGV100" s="7"/>
      <c r="HGW100" s="7"/>
      <c r="HGX100" s="7"/>
      <c r="HGY100" s="7"/>
      <c r="HGZ100" s="7"/>
      <c r="HHA100" s="7"/>
      <c r="HHB100" s="7"/>
      <c r="HHC100" s="7"/>
      <c r="HHD100" s="7"/>
      <c r="HHE100" s="7"/>
      <c r="HHF100" s="7"/>
      <c r="HHG100" s="7"/>
      <c r="HHH100" s="7"/>
      <c r="HHI100" s="7"/>
      <c r="HHJ100" s="7"/>
      <c r="HHK100" s="7"/>
      <c r="HHL100" s="7"/>
      <c r="HHM100" s="7"/>
      <c r="HHN100" s="7"/>
      <c r="HHO100" s="7"/>
      <c r="HHP100" s="7"/>
      <c r="HHQ100" s="7"/>
      <c r="HHR100" s="7"/>
      <c r="HHS100" s="7"/>
      <c r="HHT100" s="7"/>
      <c r="HHU100" s="7"/>
      <c r="HHV100" s="7"/>
      <c r="HHW100" s="7"/>
      <c r="HHX100" s="7"/>
      <c r="HHY100" s="7"/>
      <c r="HHZ100" s="7"/>
      <c r="HIA100" s="7"/>
      <c r="HIB100" s="7"/>
      <c r="HIC100" s="7"/>
      <c r="HID100" s="7"/>
      <c r="HIE100" s="7"/>
      <c r="HIF100" s="7"/>
      <c r="HIG100" s="7"/>
      <c r="HIH100" s="7"/>
      <c r="HII100" s="7"/>
      <c r="HIJ100" s="7"/>
      <c r="HIK100" s="7"/>
      <c r="HIL100" s="7"/>
      <c r="HIM100" s="7"/>
      <c r="HIN100" s="7"/>
      <c r="HIO100" s="7"/>
      <c r="HIP100" s="7"/>
      <c r="HIQ100" s="7"/>
      <c r="HIR100" s="7"/>
      <c r="HIS100" s="7"/>
      <c r="HIT100" s="7"/>
      <c r="HIU100" s="7"/>
      <c r="HIV100" s="7"/>
      <c r="HIW100" s="7"/>
      <c r="HIX100" s="7"/>
      <c r="HIY100" s="7"/>
      <c r="HIZ100" s="7"/>
      <c r="HJA100" s="7"/>
      <c r="HJB100" s="7"/>
      <c r="HJC100" s="7"/>
      <c r="HJD100" s="7"/>
      <c r="HJE100" s="7"/>
      <c r="HJF100" s="7"/>
      <c r="HJG100" s="7"/>
      <c r="HJH100" s="7"/>
      <c r="HJI100" s="7"/>
      <c r="HJJ100" s="7"/>
      <c r="HJK100" s="7"/>
      <c r="HJL100" s="7"/>
      <c r="HJM100" s="7"/>
      <c r="HJN100" s="7"/>
      <c r="HJO100" s="7"/>
      <c r="HJP100" s="7"/>
      <c r="HJQ100" s="7"/>
      <c r="HJR100" s="7"/>
      <c r="HJS100" s="7"/>
      <c r="HJT100" s="7"/>
      <c r="HJU100" s="7"/>
      <c r="HJV100" s="7"/>
      <c r="HJW100" s="7"/>
      <c r="HJX100" s="7"/>
      <c r="HJY100" s="7"/>
      <c r="HJZ100" s="7"/>
      <c r="HKA100" s="7"/>
      <c r="HKB100" s="7"/>
      <c r="HKC100" s="7"/>
      <c r="HKD100" s="7"/>
      <c r="HKE100" s="7"/>
      <c r="HKF100" s="7"/>
      <c r="HKG100" s="7"/>
      <c r="HKH100" s="7"/>
      <c r="HKI100" s="7"/>
      <c r="HKJ100" s="7"/>
      <c r="HKK100" s="7"/>
      <c r="HKL100" s="7"/>
      <c r="HKM100" s="7"/>
      <c r="HKN100" s="7"/>
      <c r="HKO100" s="7"/>
      <c r="HKP100" s="7"/>
      <c r="HKQ100" s="7"/>
      <c r="HKR100" s="7"/>
      <c r="HKS100" s="7"/>
      <c r="HKT100" s="7"/>
      <c r="HKU100" s="7"/>
      <c r="HKV100" s="7"/>
      <c r="HKW100" s="7"/>
      <c r="HKX100" s="7"/>
      <c r="HKY100" s="7"/>
      <c r="HKZ100" s="7"/>
      <c r="HLA100" s="7"/>
      <c r="HLB100" s="7"/>
      <c r="HLC100" s="7"/>
      <c r="HLD100" s="7"/>
      <c r="HLE100" s="7"/>
      <c r="HLF100" s="7"/>
      <c r="HLG100" s="7"/>
      <c r="HLH100" s="7"/>
      <c r="HLI100" s="7"/>
      <c r="HLJ100" s="7"/>
      <c r="HLK100" s="7"/>
      <c r="HLL100" s="7"/>
      <c r="HLM100" s="7"/>
      <c r="HLN100" s="7"/>
      <c r="HLO100" s="7"/>
      <c r="HLP100" s="7"/>
      <c r="HLQ100" s="7"/>
      <c r="HLR100" s="7"/>
      <c r="HLS100" s="7"/>
      <c r="HLT100" s="7"/>
      <c r="HLU100" s="7"/>
      <c r="HLV100" s="7"/>
      <c r="HLW100" s="7"/>
      <c r="HLX100" s="7"/>
      <c r="HLY100" s="7"/>
      <c r="HLZ100" s="7"/>
      <c r="HMA100" s="7"/>
      <c r="HMB100" s="7"/>
      <c r="HMC100" s="7"/>
      <c r="HMD100" s="7"/>
      <c r="HME100" s="7"/>
      <c r="HMF100" s="7"/>
      <c r="HMG100" s="7"/>
      <c r="HMH100" s="7"/>
      <c r="HMI100" s="7"/>
      <c r="HMJ100" s="7"/>
      <c r="HMK100" s="7"/>
      <c r="HML100" s="7"/>
      <c r="HMM100" s="7"/>
      <c r="HMN100" s="7"/>
      <c r="HMO100" s="7"/>
      <c r="HMP100" s="7"/>
      <c r="HMQ100" s="7"/>
      <c r="HMR100" s="7"/>
      <c r="HMS100" s="7"/>
      <c r="HMT100" s="7"/>
      <c r="HMU100" s="7"/>
      <c r="HMV100" s="7"/>
      <c r="HMW100" s="7"/>
      <c r="HMX100" s="7"/>
      <c r="HMY100" s="7"/>
      <c r="HMZ100" s="7"/>
      <c r="HNA100" s="7"/>
      <c r="HNB100" s="7"/>
      <c r="HNC100" s="7"/>
      <c r="HND100" s="7"/>
      <c r="HNE100" s="7"/>
      <c r="HNF100" s="7"/>
      <c r="HNG100" s="7"/>
      <c r="HNH100" s="7"/>
      <c r="HNI100" s="7"/>
      <c r="HNJ100" s="7"/>
      <c r="HNK100" s="7"/>
      <c r="HNL100" s="7"/>
      <c r="HNM100" s="7"/>
      <c r="HNN100" s="7"/>
      <c r="HNO100" s="7"/>
      <c r="HNP100" s="7"/>
      <c r="HNQ100" s="7"/>
      <c r="HNR100" s="7"/>
      <c r="HNS100" s="7"/>
      <c r="HNT100" s="7"/>
      <c r="HNU100" s="7"/>
      <c r="HNV100" s="7"/>
      <c r="HNW100" s="7"/>
      <c r="HNX100" s="7"/>
      <c r="HNY100" s="7"/>
      <c r="HNZ100" s="7"/>
      <c r="HOA100" s="7"/>
      <c r="HOB100" s="7"/>
      <c r="HOC100" s="7"/>
      <c r="HOD100" s="7"/>
      <c r="HOE100" s="7"/>
      <c r="HOF100" s="7"/>
      <c r="HOG100" s="7"/>
      <c r="HOH100" s="7"/>
      <c r="HOI100" s="7"/>
      <c r="HOJ100" s="7"/>
      <c r="HOK100" s="7"/>
      <c r="HOL100" s="7"/>
      <c r="HOM100" s="7"/>
      <c r="HON100" s="7"/>
      <c r="HOO100" s="7"/>
      <c r="HOP100" s="7"/>
      <c r="HOQ100" s="7"/>
      <c r="HOR100" s="7"/>
      <c r="HOS100" s="7"/>
      <c r="HOT100" s="7"/>
      <c r="HOU100" s="7"/>
      <c r="HOV100" s="7"/>
      <c r="HOW100" s="7"/>
      <c r="HOX100" s="7"/>
      <c r="HOY100" s="7"/>
      <c r="HOZ100" s="7"/>
      <c r="HPA100" s="7"/>
      <c r="HPB100" s="7"/>
      <c r="HPC100" s="7"/>
      <c r="HPD100" s="7"/>
      <c r="HPE100" s="7"/>
      <c r="HPF100" s="7"/>
      <c r="HPG100" s="7"/>
      <c r="HPH100" s="7"/>
      <c r="HPI100" s="7"/>
      <c r="HPJ100" s="7"/>
      <c r="HPK100" s="7"/>
      <c r="HPL100" s="7"/>
      <c r="HPM100" s="7"/>
      <c r="HPN100" s="7"/>
      <c r="HPO100" s="7"/>
      <c r="HPP100" s="7"/>
      <c r="HPQ100" s="7"/>
      <c r="HPR100" s="7"/>
      <c r="HPS100" s="7"/>
      <c r="HPT100" s="7"/>
      <c r="HPU100" s="7"/>
      <c r="HPV100" s="7"/>
      <c r="HPW100" s="7"/>
      <c r="HPX100" s="7"/>
      <c r="HPY100" s="7"/>
      <c r="HPZ100" s="7"/>
      <c r="HQA100" s="7"/>
      <c r="HQB100" s="7"/>
      <c r="HQC100" s="7"/>
      <c r="HQD100" s="7"/>
      <c r="HQE100" s="7"/>
      <c r="HQF100" s="7"/>
      <c r="HQG100" s="7"/>
      <c r="HQH100" s="7"/>
      <c r="HQI100" s="7"/>
      <c r="HQJ100" s="7"/>
      <c r="HQK100" s="7"/>
      <c r="HQL100" s="7"/>
      <c r="HQM100" s="7"/>
      <c r="HQN100" s="7"/>
      <c r="HQO100" s="7"/>
      <c r="HQP100" s="7"/>
      <c r="HQQ100" s="7"/>
      <c r="HQR100" s="7"/>
      <c r="HQS100" s="7"/>
      <c r="HQT100" s="7"/>
      <c r="HQU100" s="7"/>
      <c r="HQV100" s="7"/>
      <c r="HQW100" s="7"/>
      <c r="HQX100" s="7"/>
      <c r="HQY100" s="7"/>
      <c r="HQZ100" s="7"/>
      <c r="HRA100" s="7"/>
      <c r="HRB100" s="7"/>
      <c r="HRC100" s="7"/>
      <c r="HRD100" s="7"/>
      <c r="HRE100" s="7"/>
      <c r="HRF100" s="7"/>
      <c r="HRG100" s="7"/>
      <c r="HRH100" s="7"/>
      <c r="HRI100" s="7"/>
      <c r="HRJ100" s="7"/>
      <c r="HRK100" s="7"/>
      <c r="HRL100" s="7"/>
      <c r="HRM100" s="7"/>
      <c r="HRN100" s="7"/>
      <c r="HRO100" s="7"/>
      <c r="HRP100" s="7"/>
      <c r="HRQ100" s="7"/>
      <c r="HRR100" s="7"/>
      <c r="HRS100" s="7"/>
      <c r="HRT100" s="7"/>
      <c r="HRU100" s="7"/>
      <c r="HRV100" s="7"/>
      <c r="HRW100" s="7"/>
      <c r="HRX100" s="7"/>
      <c r="HRY100" s="7"/>
      <c r="HRZ100" s="7"/>
      <c r="HSA100" s="7"/>
      <c r="HSB100" s="7"/>
      <c r="HSC100" s="7"/>
      <c r="HSD100" s="7"/>
      <c r="HSE100" s="7"/>
      <c r="HSF100" s="7"/>
      <c r="HSG100" s="7"/>
      <c r="HSH100" s="7"/>
      <c r="HSI100" s="7"/>
      <c r="HSJ100" s="7"/>
      <c r="HSK100" s="7"/>
      <c r="HSL100" s="7"/>
      <c r="HSM100" s="7"/>
      <c r="HSN100" s="7"/>
      <c r="HSO100" s="7"/>
      <c r="HSP100" s="7"/>
      <c r="HSQ100" s="7"/>
      <c r="HSR100" s="7"/>
      <c r="HSS100" s="7"/>
      <c r="HST100" s="7"/>
      <c r="HSU100" s="7"/>
      <c r="HSV100" s="7"/>
      <c r="HSW100" s="7"/>
      <c r="HSX100" s="7"/>
      <c r="HSY100" s="7"/>
      <c r="HSZ100" s="7"/>
      <c r="HTA100" s="7"/>
      <c r="HTB100" s="7"/>
      <c r="HTC100" s="7"/>
      <c r="HTD100" s="7"/>
      <c r="HTE100" s="7"/>
      <c r="HTF100" s="7"/>
      <c r="HTG100" s="7"/>
      <c r="HTH100" s="7"/>
      <c r="HTI100" s="7"/>
      <c r="HTJ100" s="7"/>
      <c r="HTK100" s="7"/>
      <c r="HTL100" s="7"/>
      <c r="HTM100" s="7"/>
      <c r="HTN100" s="7"/>
      <c r="HTO100" s="7"/>
      <c r="HTP100" s="7"/>
      <c r="HTQ100" s="7"/>
      <c r="HTR100" s="7"/>
      <c r="HTS100" s="7"/>
      <c r="HTT100" s="7"/>
      <c r="HTU100" s="7"/>
      <c r="HTV100" s="7"/>
      <c r="HTW100" s="7"/>
      <c r="HTX100" s="7"/>
      <c r="HTY100" s="7"/>
      <c r="HTZ100" s="7"/>
      <c r="HUA100" s="7"/>
      <c r="HUB100" s="7"/>
      <c r="HUC100" s="7"/>
      <c r="HUD100" s="7"/>
      <c r="HUE100" s="7"/>
      <c r="HUF100" s="7"/>
      <c r="HUG100" s="7"/>
      <c r="HUH100" s="7"/>
      <c r="HUI100" s="7"/>
      <c r="HUJ100" s="7"/>
      <c r="HUK100" s="7"/>
      <c r="HUL100" s="7"/>
      <c r="HUM100" s="7"/>
      <c r="HUN100" s="7"/>
      <c r="HUO100" s="7"/>
      <c r="HUP100" s="7"/>
      <c r="HUQ100" s="7"/>
      <c r="HUR100" s="7"/>
      <c r="HUS100" s="7"/>
      <c r="HUT100" s="7"/>
      <c r="HUU100" s="7"/>
      <c r="HUV100" s="7"/>
      <c r="HUW100" s="7"/>
      <c r="HUX100" s="7"/>
      <c r="HUY100" s="7"/>
      <c r="HUZ100" s="7"/>
      <c r="HVA100" s="7"/>
      <c r="HVB100" s="7"/>
      <c r="HVC100" s="7"/>
      <c r="HVD100" s="7"/>
      <c r="HVE100" s="7"/>
      <c r="HVF100" s="7"/>
      <c r="HVG100" s="7"/>
      <c r="HVH100" s="7"/>
      <c r="HVI100" s="7"/>
      <c r="HVJ100" s="7"/>
      <c r="HVK100" s="7"/>
      <c r="HVL100" s="7"/>
      <c r="HVM100" s="7"/>
      <c r="HVN100" s="7"/>
      <c r="HVO100" s="7"/>
      <c r="HVP100" s="7"/>
      <c r="HVQ100" s="7"/>
      <c r="HVR100" s="7"/>
      <c r="HVS100" s="7"/>
      <c r="HVT100" s="7"/>
      <c r="HVU100" s="7"/>
      <c r="HVV100" s="7"/>
      <c r="HVW100" s="7"/>
      <c r="HVX100" s="7"/>
      <c r="HVY100" s="7"/>
      <c r="HVZ100" s="7"/>
      <c r="HWA100" s="7"/>
      <c r="HWB100" s="7"/>
      <c r="HWC100" s="7"/>
      <c r="HWD100" s="7"/>
      <c r="HWE100" s="7"/>
      <c r="HWF100" s="7"/>
      <c r="HWG100" s="7"/>
      <c r="HWH100" s="7"/>
      <c r="HWI100" s="7"/>
      <c r="HWJ100" s="7"/>
      <c r="HWK100" s="7"/>
      <c r="HWL100" s="7"/>
      <c r="HWM100" s="7"/>
      <c r="HWN100" s="7"/>
      <c r="HWO100" s="7"/>
      <c r="HWP100" s="7"/>
      <c r="HWQ100" s="7"/>
      <c r="HWR100" s="7"/>
      <c r="HWS100" s="7"/>
      <c r="HWT100" s="7"/>
      <c r="HWU100" s="7"/>
      <c r="HWV100" s="7"/>
      <c r="HWW100" s="7"/>
      <c r="HWX100" s="7"/>
      <c r="HWY100" s="7"/>
      <c r="HWZ100" s="7"/>
      <c r="HXA100" s="7"/>
      <c r="HXB100" s="7"/>
      <c r="HXC100" s="7"/>
      <c r="HXD100" s="7"/>
      <c r="HXE100" s="7"/>
      <c r="HXF100" s="7"/>
      <c r="HXG100" s="7"/>
      <c r="HXH100" s="7"/>
      <c r="HXI100" s="7"/>
      <c r="HXJ100" s="7"/>
      <c r="HXK100" s="7"/>
      <c r="HXL100" s="7"/>
      <c r="HXM100" s="7"/>
      <c r="HXN100" s="7"/>
      <c r="HXO100" s="7"/>
      <c r="HXP100" s="7"/>
      <c r="HXQ100" s="7"/>
      <c r="HXR100" s="7"/>
      <c r="HXS100" s="7"/>
      <c r="HXT100" s="7"/>
      <c r="HXU100" s="7"/>
      <c r="HXV100" s="7"/>
      <c r="HXW100" s="7"/>
      <c r="HXX100" s="7"/>
      <c r="HXY100" s="7"/>
      <c r="HXZ100" s="7"/>
      <c r="HYA100" s="7"/>
      <c r="HYB100" s="7"/>
      <c r="HYC100" s="7"/>
      <c r="HYD100" s="7"/>
      <c r="HYE100" s="7"/>
      <c r="HYF100" s="7"/>
      <c r="HYG100" s="7"/>
      <c r="HYH100" s="7"/>
      <c r="HYI100" s="7"/>
      <c r="HYJ100" s="7"/>
      <c r="HYK100" s="7"/>
      <c r="HYL100" s="7"/>
      <c r="HYM100" s="7"/>
      <c r="HYN100" s="7"/>
      <c r="HYO100" s="7"/>
      <c r="HYP100" s="7"/>
      <c r="HYQ100" s="7"/>
      <c r="HYR100" s="7"/>
      <c r="HYS100" s="7"/>
      <c r="HYT100" s="7"/>
      <c r="HYU100" s="7"/>
      <c r="HYV100" s="7"/>
      <c r="HYW100" s="7"/>
      <c r="HYX100" s="7"/>
      <c r="HYY100" s="7"/>
      <c r="HYZ100" s="7"/>
      <c r="HZA100" s="7"/>
      <c r="HZB100" s="7"/>
      <c r="HZC100" s="7"/>
      <c r="HZD100" s="7"/>
      <c r="HZE100" s="7"/>
      <c r="HZF100" s="7"/>
      <c r="HZG100" s="7"/>
      <c r="HZH100" s="7"/>
      <c r="HZI100" s="7"/>
      <c r="HZJ100" s="7"/>
      <c r="HZK100" s="7"/>
      <c r="HZL100" s="7"/>
      <c r="HZM100" s="7"/>
      <c r="HZN100" s="7"/>
      <c r="HZO100" s="7"/>
      <c r="HZP100" s="7"/>
      <c r="HZQ100" s="7"/>
      <c r="HZR100" s="7"/>
      <c r="HZS100" s="7"/>
      <c r="HZT100" s="7"/>
      <c r="HZU100" s="7"/>
      <c r="HZV100" s="7"/>
      <c r="HZW100" s="7"/>
      <c r="HZX100" s="7"/>
      <c r="HZY100" s="7"/>
      <c r="HZZ100" s="7"/>
      <c r="IAA100" s="7"/>
      <c r="IAB100" s="7"/>
      <c r="IAC100" s="7"/>
      <c r="IAD100" s="7"/>
      <c r="IAE100" s="7"/>
      <c r="IAF100" s="7"/>
      <c r="IAG100" s="7"/>
      <c r="IAH100" s="7"/>
      <c r="IAI100" s="7"/>
      <c r="IAJ100" s="7"/>
      <c r="IAK100" s="7"/>
      <c r="IAL100" s="7"/>
      <c r="IAM100" s="7"/>
      <c r="IAN100" s="7"/>
      <c r="IAO100" s="7"/>
      <c r="IAP100" s="7"/>
      <c r="IAQ100" s="7"/>
      <c r="IAR100" s="7"/>
      <c r="IAS100" s="7"/>
      <c r="IAT100" s="7"/>
      <c r="IAU100" s="7"/>
      <c r="IAV100" s="7"/>
      <c r="IAW100" s="7"/>
      <c r="IAX100" s="7"/>
      <c r="IAY100" s="7"/>
      <c r="IAZ100" s="7"/>
      <c r="IBA100" s="7"/>
      <c r="IBB100" s="7"/>
      <c r="IBC100" s="7"/>
      <c r="IBD100" s="7"/>
      <c r="IBE100" s="7"/>
      <c r="IBF100" s="7"/>
      <c r="IBG100" s="7"/>
      <c r="IBH100" s="7"/>
      <c r="IBI100" s="7"/>
      <c r="IBJ100" s="7"/>
      <c r="IBK100" s="7"/>
      <c r="IBL100" s="7"/>
      <c r="IBM100" s="7"/>
      <c r="IBN100" s="7"/>
      <c r="IBO100" s="7"/>
      <c r="IBP100" s="7"/>
      <c r="IBQ100" s="7"/>
      <c r="IBR100" s="7"/>
      <c r="IBS100" s="7"/>
      <c r="IBT100" s="7"/>
      <c r="IBU100" s="7"/>
      <c r="IBV100" s="7"/>
      <c r="IBW100" s="7"/>
      <c r="IBX100" s="7"/>
      <c r="IBY100" s="7"/>
      <c r="IBZ100" s="7"/>
      <c r="ICA100" s="7"/>
      <c r="ICB100" s="7"/>
      <c r="ICC100" s="7"/>
      <c r="ICD100" s="7"/>
      <c r="ICE100" s="7"/>
      <c r="ICF100" s="7"/>
      <c r="ICG100" s="7"/>
      <c r="ICH100" s="7"/>
      <c r="ICI100" s="7"/>
      <c r="ICJ100" s="7"/>
      <c r="ICK100" s="7"/>
      <c r="ICL100" s="7"/>
      <c r="ICM100" s="7"/>
      <c r="ICN100" s="7"/>
      <c r="ICO100" s="7"/>
      <c r="ICP100" s="7"/>
      <c r="ICQ100" s="7"/>
      <c r="ICR100" s="7"/>
      <c r="ICS100" s="7"/>
      <c r="ICT100" s="7"/>
      <c r="ICU100" s="7"/>
      <c r="ICV100" s="7"/>
      <c r="ICW100" s="7"/>
      <c r="ICX100" s="7"/>
      <c r="ICY100" s="7"/>
      <c r="ICZ100" s="7"/>
      <c r="IDA100" s="7"/>
      <c r="IDB100" s="7"/>
      <c r="IDC100" s="7"/>
      <c r="IDD100" s="7"/>
      <c r="IDE100" s="7"/>
      <c r="IDF100" s="7"/>
      <c r="IDG100" s="7"/>
      <c r="IDH100" s="7"/>
      <c r="IDI100" s="7"/>
      <c r="IDJ100" s="7"/>
      <c r="IDK100" s="7"/>
      <c r="IDL100" s="7"/>
      <c r="IDM100" s="7"/>
      <c r="IDN100" s="7"/>
      <c r="IDO100" s="7"/>
      <c r="IDP100" s="7"/>
      <c r="IDQ100" s="7"/>
      <c r="IDR100" s="7"/>
      <c r="IDS100" s="7"/>
      <c r="IDT100" s="7"/>
      <c r="IDU100" s="7"/>
      <c r="IDV100" s="7"/>
      <c r="IDW100" s="7"/>
      <c r="IDX100" s="7"/>
      <c r="IDY100" s="7"/>
      <c r="IDZ100" s="7"/>
      <c r="IEA100" s="7"/>
      <c r="IEB100" s="7"/>
      <c r="IEC100" s="7"/>
      <c r="IED100" s="7"/>
      <c r="IEE100" s="7"/>
      <c r="IEF100" s="7"/>
      <c r="IEG100" s="7"/>
      <c r="IEH100" s="7"/>
      <c r="IEI100" s="7"/>
      <c r="IEJ100" s="7"/>
      <c r="IEK100" s="7"/>
      <c r="IEL100" s="7"/>
      <c r="IEM100" s="7"/>
      <c r="IEN100" s="7"/>
      <c r="IEO100" s="7"/>
      <c r="IEP100" s="7"/>
      <c r="IEQ100" s="7"/>
      <c r="IER100" s="7"/>
      <c r="IES100" s="7"/>
      <c r="IET100" s="7"/>
      <c r="IEU100" s="7"/>
      <c r="IEV100" s="7"/>
      <c r="IEW100" s="7"/>
      <c r="IEX100" s="7"/>
      <c r="IEY100" s="7"/>
      <c r="IEZ100" s="7"/>
      <c r="IFA100" s="7"/>
      <c r="IFB100" s="7"/>
      <c r="IFC100" s="7"/>
      <c r="IFD100" s="7"/>
      <c r="IFE100" s="7"/>
      <c r="IFF100" s="7"/>
      <c r="IFG100" s="7"/>
      <c r="IFH100" s="7"/>
      <c r="IFI100" s="7"/>
      <c r="IFJ100" s="7"/>
      <c r="IFK100" s="7"/>
      <c r="IFL100" s="7"/>
      <c r="IFM100" s="7"/>
      <c r="IFN100" s="7"/>
      <c r="IFO100" s="7"/>
      <c r="IFP100" s="7"/>
      <c r="IFQ100" s="7"/>
      <c r="IFR100" s="7"/>
      <c r="IFS100" s="7"/>
      <c r="IFT100" s="7"/>
      <c r="IFU100" s="7"/>
      <c r="IFV100" s="7"/>
      <c r="IFW100" s="7"/>
      <c r="IFX100" s="7"/>
      <c r="IFY100" s="7"/>
      <c r="IFZ100" s="7"/>
      <c r="IGA100" s="7"/>
      <c r="IGB100" s="7"/>
      <c r="IGC100" s="7"/>
      <c r="IGD100" s="7"/>
      <c r="IGE100" s="7"/>
      <c r="IGF100" s="7"/>
      <c r="IGG100" s="7"/>
      <c r="IGH100" s="7"/>
      <c r="IGI100" s="7"/>
      <c r="IGJ100" s="7"/>
      <c r="IGK100" s="7"/>
      <c r="IGL100" s="7"/>
      <c r="IGM100" s="7"/>
      <c r="IGN100" s="7"/>
      <c r="IGO100" s="7"/>
      <c r="IGP100" s="7"/>
      <c r="IGQ100" s="7"/>
      <c r="IGR100" s="7"/>
      <c r="IGS100" s="7"/>
      <c r="IGT100" s="7"/>
      <c r="IGU100" s="7"/>
      <c r="IGV100" s="7"/>
      <c r="IGW100" s="7"/>
      <c r="IGX100" s="7"/>
      <c r="IGY100" s="7"/>
      <c r="IGZ100" s="7"/>
      <c r="IHA100" s="7"/>
      <c r="IHB100" s="7"/>
      <c r="IHC100" s="7"/>
      <c r="IHD100" s="7"/>
      <c r="IHE100" s="7"/>
      <c r="IHF100" s="7"/>
      <c r="IHG100" s="7"/>
      <c r="IHH100" s="7"/>
      <c r="IHI100" s="7"/>
      <c r="IHJ100" s="7"/>
      <c r="IHK100" s="7"/>
      <c r="IHL100" s="7"/>
      <c r="IHM100" s="7"/>
      <c r="IHN100" s="7"/>
      <c r="IHO100" s="7"/>
      <c r="IHP100" s="7"/>
      <c r="IHQ100" s="7"/>
      <c r="IHR100" s="7"/>
      <c r="IHS100" s="7"/>
      <c r="IHT100" s="7"/>
      <c r="IHU100" s="7"/>
      <c r="IHV100" s="7"/>
      <c r="IHW100" s="7"/>
      <c r="IHX100" s="7"/>
      <c r="IHY100" s="7"/>
      <c r="IHZ100" s="7"/>
      <c r="IIA100" s="7"/>
      <c r="IIB100" s="7"/>
      <c r="IIC100" s="7"/>
      <c r="IID100" s="7"/>
      <c r="IIE100" s="7"/>
      <c r="IIF100" s="7"/>
      <c r="IIG100" s="7"/>
      <c r="IIH100" s="7"/>
      <c r="III100" s="7"/>
      <c r="IIJ100" s="7"/>
      <c r="IIK100" s="7"/>
      <c r="IIL100" s="7"/>
      <c r="IIM100" s="7"/>
      <c r="IIN100" s="7"/>
      <c r="IIO100" s="7"/>
      <c r="IIP100" s="7"/>
      <c r="IIQ100" s="7"/>
      <c r="IIR100" s="7"/>
      <c r="IIS100" s="7"/>
      <c r="IIT100" s="7"/>
      <c r="IIU100" s="7"/>
      <c r="IIV100" s="7"/>
      <c r="IIW100" s="7"/>
      <c r="IIX100" s="7"/>
      <c r="IIY100" s="7"/>
      <c r="IIZ100" s="7"/>
      <c r="IJA100" s="7"/>
      <c r="IJB100" s="7"/>
      <c r="IJC100" s="7"/>
      <c r="IJD100" s="7"/>
      <c r="IJE100" s="7"/>
      <c r="IJF100" s="7"/>
      <c r="IJG100" s="7"/>
      <c r="IJH100" s="7"/>
      <c r="IJI100" s="7"/>
      <c r="IJJ100" s="7"/>
      <c r="IJK100" s="7"/>
      <c r="IJL100" s="7"/>
      <c r="IJM100" s="7"/>
      <c r="IJN100" s="7"/>
      <c r="IJO100" s="7"/>
      <c r="IJP100" s="7"/>
      <c r="IJQ100" s="7"/>
      <c r="IJR100" s="7"/>
      <c r="IJS100" s="7"/>
      <c r="IJT100" s="7"/>
      <c r="IJU100" s="7"/>
      <c r="IJV100" s="7"/>
      <c r="IJW100" s="7"/>
      <c r="IJX100" s="7"/>
      <c r="IJY100" s="7"/>
      <c r="IJZ100" s="7"/>
      <c r="IKA100" s="7"/>
      <c r="IKB100" s="7"/>
      <c r="IKC100" s="7"/>
      <c r="IKD100" s="7"/>
      <c r="IKE100" s="7"/>
      <c r="IKF100" s="7"/>
      <c r="IKG100" s="7"/>
      <c r="IKH100" s="7"/>
      <c r="IKI100" s="7"/>
      <c r="IKJ100" s="7"/>
      <c r="IKK100" s="7"/>
      <c r="IKL100" s="7"/>
      <c r="IKM100" s="7"/>
      <c r="IKN100" s="7"/>
      <c r="IKO100" s="7"/>
      <c r="IKP100" s="7"/>
      <c r="IKQ100" s="7"/>
      <c r="IKR100" s="7"/>
      <c r="IKS100" s="7"/>
      <c r="IKT100" s="7"/>
      <c r="IKU100" s="7"/>
      <c r="IKV100" s="7"/>
      <c r="IKW100" s="7"/>
      <c r="IKX100" s="7"/>
      <c r="IKY100" s="7"/>
      <c r="IKZ100" s="7"/>
      <c r="ILA100" s="7"/>
      <c r="ILB100" s="7"/>
      <c r="ILC100" s="7"/>
      <c r="ILD100" s="7"/>
      <c r="ILE100" s="7"/>
      <c r="ILF100" s="7"/>
      <c r="ILG100" s="7"/>
      <c r="ILH100" s="7"/>
      <c r="ILI100" s="7"/>
      <c r="ILJ100" s="7"/>
      <c r="ILK100" s="7"/>
      <c r="ILL100" s="7"/>
      <c r="ILM100" s="7"/>
      <c r="ILN100" s="7"/>
      <c r="ILO100" s="7"/>
      <c r="ILP100" s="7"/>
      <c r="ILQ100" s="7"/>
      <c r="ILR100" s="7"/>
      <c r="ILS100" s="7"/>
      <c r="ILT100" s="7"/>
      <c r="ILU100" s="7"/>
      <c r="ILV100" s="7"/>
      <c r="ILW100" s="7"/>
      <c r="ILX100" s="7"/>
      <c r="ILY100" s="7"/>
      <c r="ILZ100" s="7"/>
      <c r="IMA100" s="7"/>
      <c r="IMB100" s="7"/>
      <c r="IMC100" s="7"/>
      <c r="IMD100" s="7"/>
      <c r="IME100" s="7"/>
      <c r="IMF100" s="7"/>
      <c r="IMG100" s="7"/>
      <c r="IMH100" s="7"/>
      <c r="IMI100" s="7"/>
      <c r="IMJ100" s="7"/>
      <c r="IMK100" s="7"/>
      <c r="IML100" s="7"/>
      <c r="IMM100" s="7"/>
      <c r="IMN100" s="7"/>
      <c r="IMO100" s="7"/>
      <c r="IMP100" s="7"/>
      <c r="IMQ100" s="7"/>
      <c r="IMR100" s="7"/>
      <c r="IMS100" s="7"/>
      <c r="IMT100" s="7"/>
      <c r="IMU100" s="7"/>
      <c r="IMV100" s="7"/>
      <c r="IMW100" s="7"/>
      <c r="IMX100" s="7"/>
      <c r="IMY100" s="7"/>
      <c r="IMZ100" s="7"/>
      <c r="INA100" s="7"/>
      <c r="INB100" s="7"/>
      <c r="INC100" s="7"/>
      <c r="IND100" s="7"/>
      <c r="INE100" s="7"/>
      <c r="INF100" s="7"/>
      <c r="ING100" s="7"/>
      <c r="INH100" s="7"/>
      <c r="INI100" s="7"/>
      <c r="INJ100" s="7"/>
      <c r="INK100" s="7"/>
      <c r="INL100" s="7"/>
      <c r="INM100" s="7"/>
      <c r="INN100" s="7"/>
      <c r="INO100" s="7"/>
      <c r="INP100" s="7"/>
      <c r="INQ100" s="7"/>
      <c r="INR100" s="7"/>
      <c r="INS100" s="7"/>
      <c r="INT100" s="7"/>
      <c r="INU100" s="7"/>
      <c r="INV100" s="7"/>
      <c r="INW100" s="7"/>
      <c r="INX100" s="7"/>
      <c r="INY100" s="7"/>
      <c r="INZ100" s="7"/>
      <c r="IOA100" s="7"/>
      <c r="IOB100" s="7"/>
      <c r="IOC100" s="7"/>
      <c r="IOD100" s="7"/>
      <c r="IOE100" s="7"/>
      <c r="IOF100" s="7"/>
      <c r="IOG100" s="7"/>
      <c r="IOH100" s="7"/>
      <c r="IOI100" s="7"/>
      <c r="IOJ100" s="7"/>
      <c r="IOK100" s="7"/>
      <c r="IOL100" s="7"/>
      <c r="IOM100" s="7"/>
      <c r="ION100" s="7"/>
      <c r="IOO100" s="7"/>
      <c r="IOP100" s="7"/>
      <c r="IOQ100" s="7"/>
      <c r="IOR100" s="7"/>
      <c r="IOS100" s="7"/>
      <c r="IOT100" s="7"/>
      <c r="IOU100" s="7"/>
      <c r="IOV100" s="7"/>
      <c r="IOW100" s="7"/>
      <c r="IOX100" s="7"/>
      <c r="IOY100" s="7"/>
      <c r="IOZ100" s="7"/>
      <c r="IPA100" s="7"/>
      <c r="IPB100" s="7"/>
      <c r="IPC100" s="7"/>
      <c r="IPD100" s="7"/>
      <c r="IPE100" s="7"/>
      <c r="IPF100" s="7"/>
      <c r="IPG100" s="7"/>
      <c r="IPH100" s="7"/>
      <c r="IPI100" s="7"/>
      <c r="IPJ100" s="7"/>
      <c r="IPK100" s="7"/>
      <c r="IPL100" s="7"/>
      <c r="IPM100" s="7"/>
      <c r="IPN100" s="7"/>
      <c r="IPO100" s="7"/>
      <c r="IPP100" s="7"/>
      <c r="IPQ100" s="7"/>
      <c r="IPR100" s="7"/>
      <c r="IPS100" s="7"/>
      <c r="IPT100" s="7"/>
      <c r="IPU100" s="7"/>
      <c r="IPV100" s="7"/>
      <c r="IPW100" s="7"/>
      <c r="IPX100" s="7"/>
      <c r="IPY100" s="7"/>
      <c r="IPZ100" s="7"/>
      <c r="IQA100" s="7"/>
      <c r="IQB100" s="7"/>
      <c r="IQC100" s="7"/>
      <c r="IQD100" s="7"/>
      <c r="IQE100" s="7"/>
      <c r="IQF100" s="7"/>
      <c r="IQG100" s="7"/>
      <c r="IQH100" s="7"/>
      <c r="IQI100" s="7"/>
      <c r="IQJ100" s="7"/>
      <c r="IQK100" s="7"/>
      <c r="IQL100" s="7"/>
      <c r="IQM100" s="7"/>
      <c r="IQN100" s="7"/>
      <c r="IQO100" s="7"/>
      <c r="IQP100" s="7"/>
      <c r="IQQ100" s="7"/>
      <c r="IQR100" s="7"/>
      <c r="IQS100" s="7"/>
      <c r="IQT100" s="7"/>
      <c r="IQU100" s="7"/>
      <c r="IQV100" s="7"/>
      <c r="IQW100" s="7"/>
      <c r="IQX100" s="7"/>
      <c r="IQY100" s="7"/>
      <c r="IQZ100" s="7"/>
      <c r="IRA100" s="7"/>
      <c r="IRB100" s="7"/>
      <c r="IRC100" s="7"/>
      <c r="IRD100" s="7"/>
      <c r="IRE100" s="7"/>
      <c r="IRF100" s="7"/>
      <c r="IRG100" s="7"/>
      <c r="IRH100" s="7"/>
      <c r="IRI100" s="7"/>
      <c r="IRJ100" s="7"/>
      <c r="IRK100" s="7"/>
      <c r="IRL100" s="7"/>
      <c r="IRM100" s="7"/>
      <c r="IRN100" s="7"/>
      <c r="IRO100" s="7"/>
      <c r="IRP100" s="7"/>
      <c r="IRQ100" s="7"/>
      <c r="IRR100" s="7"/>
      <c r="IRS100" s="7"/>
      <c r="IRT100" s="7"/>
      <c r="IRU100" s="7"/>
      <c r="IRV100" s="7"/>
      <c r="IRW100" s="7"/>
      <c r="IRX100" s="7"/>
      <c r="IRY100" s="7"/>
      <c r="IRZ100" s="7"/>
      <c r="ISA100" s="7"/>
      <c r="ISB100" s="7"/>
      <c r="ISC100" s="7"/>
      <c r="ISD100" s="7"/>
      <c r="ISE100" s="7"/>
      <c r="ISF100" s="7"/>
      <c r="ISG100" s="7"/>
      <c r="ISH100" s="7"/>
      <c r="ISI100" s="7"/>
      <c r="ISJ100" s="7"/>
      <c r="ISK100" s="7"/>
      <c r="ISL100" s="7"/>
      <c r="ISM100" s="7"/>
      <c r="ISN100" s="7"/>
      <c r="ISO100" s="7"/>
      <c r="ISP100" s="7"/>
      <c r="ISQ100" s="7"/>
      <c r="ISR100" s="7"/>
      <c r="ISS100" s="7"/>
      <c r="IST100" s="7"/>
      <c r="ISU100" s="7"/>
      <c r="ISV100" s="7"/>
      <c r="ISW100" s="7"/>
      <c r="ISX100" s="7"/>
      <c r="ISY100" s="7"/>
      <c r="ISZ100" s="7"/>
      <c r="ITA100" s="7"/>
      <c r="ITB100" s="7"/>
      <c r="ITC100" s="7"/>
      <c r="ITD100" s="7"/>
      <c r="ITE100" s="7"/>
      <c r="ITF100" s="7"/>
      <c r="ITG100" s="7"/>
      <c r="ITH100" s="7"/>
      <c r="ITI100" s="7"/>
      <c r="ITJ100" s="7"/>
      <c r="ITK100" s="7"/>
      <c r="ITL100" s="7"/>
      <c r="ITM100" s="7"/>
      <c r="ITN100" s="7"/>
      <c r="ITO100" s="7"/>
      <c r="ITP100" s="7"/>
      <c r="ITQ100" s="7"/>
      <c r="ITR100" s="7"/>
      <c r="ITS100" s="7"/>
      <c r="ITT100" s="7"/>
      <c r="ITU100" s="7"/>
      <c r="ITV100" s="7"/>
      <c r="ITW100" s="7"/>
      <c r="ITX100" s="7"/>
      <c r="ITY100" s="7"/>
      <c r="ITZ100" s="7"/>
      <c r="IUA100" s="7"/>
      <c r="IUB100" s="7"/>
      <c r="IUC100" s="7"/>
      <c r="IUD100" s="7"/>
      <c r="IUE100" s="7"/>
      <c r="IUF100" s="7"/>
      <c r="IUG100" s="7"/>
      <c r="IUH100" s="7"/>
      <c r="IUI100" s="7"/>
      <c r="IUJ100" s="7"/>
      <c r="IUK100" s="7"/>
      <c r="IUL100" s="7"/>
      <c r="IUM100" s="7"/>
      <c r="IUN100" s="7"/>
      <c r="IUO100" s="7"/>
      <c r="IUP100" s="7"/>
      <c r="IUQ100" s="7"/>
      <c r="IUR100" s="7"/>
      <c r="IUS100" s="7"/>
      <c r="IUT100" s="7"/>
      <c r="IUU100" s="7"/>
      <c r="IUV100" s="7"/>
      <c r="IUW100" s="7"/>
      <c r="IUX100" s="7"/>
      <c r="IUY100" s="7"/>
      <c r="IUZ100" s="7"/>
      <c r="IVA100" s="7"/>
      <c r="IVB100" s="7"/>
      <c r="IVC100" s="7"/>
      <c r="IVD100" s="7"/>
      <c r="IVE100" s="7"/>
      <c r="IVF100" s="7"/>
      <c r="IVG100" s="7"/>
      <c r="IVH100" s="7"/>
      <c r="IVI100" s="7"/>
      <c r="IVJ100" s="7"/>
      <c r="IVK100" s="7"/>
      <c r="IVL100" s="7"/>
      <c r="IVM100" s="7"/>
      <c r="IVN100" s="7"/>
      <c r="IVO100" s="7"/>
      <c r="IVP100" s="7"/>
      <c r="IVQ100" s="7"/>
      <c r="IVR100" s="7"/>
      <c r="IVS100" s="7"/>
      <c r="IVT100" s="7"/>
      <c r="IVU100" s="7"/>
      <c r="IVV100" s="7"/>
      <c r="IVW100" s="7"/>
      <c r="IVX100" s="7"/>
      <c r="IVY100" s="7"/>
      <c r="IVZ100" s="7"/>
      <c r="IWA100" s="7"/>
      <c r="IWB100" s="7"/>
      <c r="IWC100" s="7"/>
      <c r="IWD100" s="7"/>
      <c r="IWE100" s="7"/>
      <c r="IWF100" s="7"/>
      <c r="IWG100" s="7"/>
      <c r="IWH100" s="7"/>
      <c r="IWI100" s="7"/>
      <c r="IWJ100" s="7"/>
      <c r="IWK100" s="7"/>
      <c r="IWL100" s="7"/>
      <c r="IWM100" s="7"/>
      <c r="IWN100" s="7"/>
      <c r="IWO100" s="7"/>
      <c r="IWP100" s="7"/>
      <c r="IWQ100" s="7"/>
      <c r="IWR100" s="7"/>
      <c r="IWS100" s="7"/>
      <c r="IWT100" s="7"/>
      <c r="IWU100" s="7"/>
      <c r="IWV100" s="7"/>
      <c r="IWW100" s="7"/>
      <c r="IWX100" s="7"/>
      <c r="IWY100" s="7"/>
      <c r="IWZ100" s="7"/>
      <c r="IXA100" s="7"/>
      <c r="IXB100" s="7"/>
      <c r="IXC100" s="7"/>
      <c r="IXD100" s="7"/>
      <c r="IXE100" s="7"/>
      <c r="IXF100" s="7"/>
      <c r="IXG100" s="7"/>
      <c r="IXH100" s="7"/>
      <c r="IXI100" s="7"/>
      <c r="IXJ100" s="7"/>
      <c r="IXK100" s="7"/>
      <c r="IXL100" s="7"/>
      <c r="IXM100" s="7"/>
      <c r="IXN100" s="7"/>
      <c r="IXO100" s="7"/>
      <c r="IXP100" s="7"/>
      <c r="IXQ100" s="7"/>
      <c r="IXR100" s="7"/>
      <c r="IXS100" s="7"/>
      <c r="IXT100" s="7"/>
      <c r="IXU100" s="7"/>
      <c r="IXV100" s="7"/>
      <c r="IXW100" s="7"/>
      <c r="IXX100" s="7"/>
      <c r="IXY100" s="7"/>
      <c r="IXZ100" s="7"/>
      <c r="IYA100" s="7"/>
      <c r="IYB100" s="7"/>
      <c r="IYC100" s="7"/>
      <c r="IYD100" s="7"/>
      <c r="IYE100" s="7"/>
      <c r="IYF100" s="7"/>
      <c r="IYG100" s="7"/>
      <c r="IYH100" s="7"/>
      <c r="IYI100" s="7"/>
      <c r="IYJ100" s="7"/>
      <c r="IYK100" s="7"/>
      <c r="IYL100" s="7"/>
      <c r="IYM100" s="7"/>
      <c r="IYN100" s="7"/>
      <c r="IYO100" s="7"/>
      <c r="IYP100" s="7"/>
      <c r="IYQ100" s="7"/>
      <c r="IYR100" s="7"/>
      <c r="IYS100" s="7"/>
      <c r="IYT100" s="7"/>
      <c r="IYU100" s="7"/>
      <c r="IYV100" s="7"/>
      <c r="IYW100" s="7"/>
      <c r="IYX100" s="7"/>
      <c r="IYY100" s="7"/>
      <c r="IYZ100" s="7"/>
      <c r="IZA100" s="7"/>
      <c r="IZB100" s="7"/>
      <c r="IZC100" s="7"/>
      <c r="IZD100" s="7"/>
      <c r="IZE100" s="7"/>
      <c r="IZF100" s="7"/>
      <c r="IZG100" s="7"/>
      <c r="IZH100" s="7"/>
      <c r="IZI100" s="7"/>
      <c r="IZJ100" s="7"/>
      <c r="IZK100" s="7"/>
      <c r="IZL100" s="7"/>
      <c r="IZM100" s="7"/>
      <c r="IZN100" s="7"/>
      <c r="IZO100" s="7"/>
      <c r="IZP100" s="7"/>
      <c r="IZQ100" s="7"/>
      <c r="IZR100" s="7"/>
      <c r="IZS100" s="7"/>
      <c r="IZT100" s="7"/>
      <c r="IZU100" s="7"/>
      <c r="IZV100" s="7"/>
      <c r="IZW100" s="7"/>
      <c r="IZX100" s="7"/>
      <c r="IZY100" s="7"/>
      <c r="IZZ100" s="7"/>
      <c r="JAA100" s="7"/>
      <c r="JAB100" s="7"/>
      <c r="JAC100" s="7"/>
      <c r="JAD100" s="7"/>
      <c r="JAE100" s="7"/>
      <c r="JAF100" s="7"/>
      <c r="JAG100" s="7"/>
      <c r="JAH100" s="7"/>
      <c r="JAI100" s="7"/>
      <c r="JAJ100" s="7"/>
      <c r="JAK100" s="7"/>
      <c r="JAL100" s="7"/>
      <c r="JAM100" s="7"/>
      <c r="JAN100" s="7"/>
      <c r="JAO100" s="7"/>
      <c r="JAP100" s="7"/>
      <c r="JAQ100" s="7"/>
      <c r="JAR100" s="7"/>
      <c r="JAS100" s="7"/>
      <c r="JAT100" s="7"/>
      <c r="JAU100" s="7"/>
      <c r="JAV100" s="7"/>
      <c r="JAW100" s="7"/>
      <c r="JAX100" s="7"/>
      <c r="JAY100" s="7"/>
      <c r="JAZ100" s="7"/>
      <c r="JBA100" s="7"/>
      <c r="JBB100" s="7"/>
      <c r="JBC100" s="7"/>
      <c r="JBD100" s="7"/>
      <c r="JBE100" s="7"/>
      <c r="JBF100" s="7"/>
      <c r="JBG100" s="7"/>
      <c r="JBH100" s="7"/>
      <c r="JBI100" s="7"/>
      <c r="JBJ100" s="7"/>
      <c r="JBK100" s="7"/>
      <c r="JBL100" s="7"/>
      <c r="JBM100" s="7"/>
      <c r="JBN100" s="7"/>
      <c r="JBO100" s="7"/>
      <c r="JBP100" s="7"/>
      <c r="JBQ100" s="7"/>
      <c r="JBR100" s="7"/>
      <c r="JBS100" s="7"/>
      <c r="JBT100" s="7"/>
      <c r="JBU100" s="7"/>
      <c r="JBV100" s="7"/>
      <c r="JBW100" s="7"/>
      <c r="JBX100" s="7"/>
      <c r="JBY100" s="7"/>
      <c r="JBZ100" s="7"/>
      <c r="JCA100" s="7"/>
      <c r="JCB100" s="7"/>
      <c r="JCC100" s="7"/>
      <c r="JCD100" s="7"/>
      <c r="JCE100" s="7"/>
      <c r="JCF100" s="7"/>
      <c r="JCG100" s="7"/>
      <c r="JCH100" s="7"/>
      <c r="JCI100" s="7"/>
      <c r="JCJ100" s="7"/>
      <c r="JCK100" s="7"/>
      <c r="JCL100" s="7"/>
      <c r="JCM100" s="7"/>
      <c r="JCN100" s="7"/>
      <c r="JCO100" s="7"/>
      <c r="JCP100" s="7"/>
      <c r="JCQ100" s="7"/>
      <c r="JCR100" s="7"/>
      <c r="JCS100" s="7"/>
      <c r="JCT100" s="7"/>
      <c r="JCU100" s="7"/>
      <c r="JCV100" s="7"/>
      <c r="JCW100" s="7"/>
      <c r="JCX100" s="7"/>
      <c r="JCY100" s="7"/>
      <c r="JCZ100" s="7"/>
      <c r="JDA100" s="7"/>
      <c r="JDB100" s="7"/>
      <c r="JDC100" s="7"/>
      <c r="JDD100" s="7"/>
      <c r="JDE100" s="7"/>
      <c r="JDF100" s="7"/>
      <c r="JDG100" s="7"/>
      <c r="JDH100" s="7"/>
      <c r="JDI100" s="7"/>
      <c r="JDJ100" s="7"/>
      <c r="JDK100" s="7"/>
      <c r="JDL100" s="7"/>
      <c r="JDM100" s="7"/>
      <c r="JDN100" s="7"/>
      <c r="JDO100" s="7"/>
      <c r="JDP100" s="7"/>
      <c r="JDQ100" s="7"/>
      <c r="JDR100" s="7"/>
      <c r="JDS100" s="7"/>
      <c r="JDT100" s="7"/>
      <c r="JDU100" s="7"/>
      <c r="JDV100" s="7"/>
      <c r="JDW100" s="7"/>
      <c r="JDX100" s="7"/>
      <c r="JDY100" s="7"/>
      <c r="JDZ100" s="7"/>
      <c r="JEA100" s="7"/>
      <c r="JEB100" s="7"/>
      <c r="JEC100" s="7"/>
      <c r="JED100" s="7"/>
      <c r="JEE100" s="7"/>
      <c r="JEF100" s="7"/>
      <c r="JEG100" s="7"/>
      <c r="JEH100" s="7"/>
      <c r="JEI100" s="7"/>
      <c r="JEJ100" s="7"/>
      <c r="JEK100" s="7"/>
      <c r="JEL100" s="7"/>
      <c r="JEM100" s="7"/>
      <c r="JEN100" s="7"/>
      <c r="JEO100" s="7"/>
      <c r="JEP100" s="7"/>
      <c r="JEQ100" s="7"/>
      <c r="JER100" s="7"/>
      <c r="JES100" s="7"/>
      <c r="JET100" s="7"/>
      <c r="JEU100" s="7"/>
      <c r="JEV100" s="7"/>
      <c r="JEW100" s="7"/>
      <c r="JEX100" s="7"/>
      <c r="JEY100" s="7"/>
      <c r="JEZ100" s="7"/>
      <c r="JFA100" s="7"/>
      <c r="JFB100" s="7"/>
      <c r="JFC100" s="7"/>
      <c r="JFD100" s="7"/>
      <c r="JFE100" s="7"/>
      <c r="JFF100" s="7"/>
      <c r="JFG100" s="7"/>
      <c r="JFH100" s="7"/>
      <c r="JFI100" s="7"/>
      <c r="JFJ100" s="7"/>
      <c r="JFK100" s="7"/>
      <c r="JFL100" s="7"/>
      <c r="JFM100" s="7"/>
      <c r="JFN100" s="7"/>
      <c r="JFO100" s="7"/>
      <c r="JFP100" s="7"/>
      <c r="JFQ100" s="7"/>
      <c r="JFR100" s="7"/>
      <c r="JFS100" s="7"/>
      <c r="JFT100" s="7"/>
      <c r="JFU100" s="7"/>
      <c r="JFV100" s="7"/>
      <c r="JFW100" s="7"/>
      <c r="JFX100" s="7"/>
      <c r="JFY100" s="7"/>
      <c r="JFZ100" s="7"/>
      <c r="JGA100" s="7"/>
      <c r="JGB100" s="7"/>
      <c r="JGC100" s="7"/>
      <c r="JGD100" s="7"/>
      <c r="JGE100" s="7"/>
      <c r="JGF100" s="7"/>
      <c r="JGG100" s="7"/>
      <c r="JGH100" s="7"/>
      <c r="JGI100" s="7"/>
      <c r="JGJ100" s="7"/>
      <c r="JGK100" s="7"/>
      <c r="JGL100" s="7"/>
      <c r="JGM100" s="7"/>
      <c r="JGN100" s="7"/>
      <c r="JGO100" s="7"/>
      <c r="JGP100" s="7"/>
      <c r="JGQ100" s="7"/>
      <c r="JGR100" s="7"/>
      <c r="JGS100" s="7"/>
      <c r="JGT100" s="7"/>
      <c r="JGU100" s="7"/>
      <c r="JGV100" s="7"/>
      <c r="JGW100" s="7"/>
      <c r="JGX100" s="7"/>
      <c r="JGY100" s="7"/>
      <c r="JGZ100" s="7"/>
      <c r="JHA100" s="7"/>
      <c r="JHB100" s="7"/>
      <c r="JHC100" s="7"/>
      <c r="JHD100" s="7"/>
      <c r="JHE100" s="7"/>
      <c r="JHF100" s="7"/>
      <c r="JHG100" s="7"/>
      <c r="JHH100" s="7"/>
      <c r="JHI100" s="7"/>
      <c r="JHJ100" s="7"/>
      <c r="JHK100" s="7"/>
      <c r="JHL100" s="7"/>
      <c r="JHM100" s="7"/>
      <c r="JHN100" s="7"/>
      <c r="JHO100" s="7"/>
      <c r="JHP100" s="7"/>
      <c r="JHQ100" s="7"/>
      <c r="JHR100" s="7"/>
      <c r="JHS100" s="7"/>
      <c r="JHT100" s="7"/>
      <c r="JHU100" s="7"/>
      <c r="JHV100" s="7"/>
      <c r="JHW100" s="7"/>
      <c r="JHX100" s="7"/>
      <c r="JHY100" s="7"/>
      <c r="JHZ100" s="7"/>
      <c r="JIA100" s="7"/>
      <c r="JIB100" s="7"/>
      <c r="JIC100" s="7"/>
      <c r="JID100" s="7"/>
      <c r="JIE100" s="7"/>
      <c r="JIF100" s="7"/>
      <c r="JIG100" s="7"/>
      <c r="JIH100" s="7"/>
      <c r="JII100" s="7"/>
      <c r="JIJ100" s="7"/>
      <c r="JIK100" s="7"/>
      <c r="JIL100" s="7"/>
      <c r="JIM100" s="7"/>
      <c r="JIN100" s="7"/>
      <c r="JIO100" s="7"/>
      <c r="JIP100" s="7"/>
      <c r="JIQ100" s="7"/>
      <c r="JIR100" s="7"/>
      <c r="JIS100" s="7"/>
      <c r="JIT100" s="7"/>
      <c r="JIU100" s="7"/>
      <c r="JIV100" s="7"/>
      <c r="JIW100" s="7"/>
      <c r="JIX100" s="7"/>
      <c r="JIY100" s="7"/>
      <c r="JIZ100" s="7"/>
      <c r="JJA100" s="7"/>
      <c r="JJB100" s="7"/>
      <c r="JJC100" s="7"/>
      <c r="JJD100" s="7"/>
      <c r="JJE100" s="7"/>
      <c r="JJF100" s="7"/>
      <c r="JJG100" s="7"/>
      <c r="JJH100" s="7"/>
      <c r="JJI100" s="7"/>
      <c r="JJJ100" s="7"/>
      <c r="JJK100" s="7"/>
      <c r="JJL100" s="7"/>
      <c r="JJM100" s="7"/>
      <c r="JJN100" s="7"/>
      <c r="JJO100" s="7"/>
      <c r="JJP100" s="7"/>
      <c r="JJQ100" s="7"/>
      <c r="JJR100" s="7"/>
      <c r="JJS100" s="7"/>
      <c r="JJT100" s="7"/>
      <c r="JJU100" s="7"/>
      <c r="JJV100" s="7"/>
      <c r="JJW100" s="7"/>
      <c r="JJX100" s="7"/>
      <c r="JJY100" s="7"/>
      <c r="JJZ100" s="7"/>
      <c r="JKA100" s="7"/>
      <c r="JKB100" s="7"/>
      <c r="JKC100" s="7"/>
      <c r="JKD100" s="7"/>
      <c r="JKE100" s="7"/>
      <c r="JKF100" s="7"/>
      <c r="JKG100" s="7"/>
      <c r="JKH100" s="7"/>
      <c r="JKI100" s="7"/>
      <c r="JKJ100" s="7"/>
      <c r="JKK100" s="7"/>
      <c r="JKL100" s="7"/>
      <c r="JKM100" s="7"/>
      <c r="JKN100" s="7"/>
      <c r="JKO100" s="7"/>
      <c r="JKP100" s="7"/>
      <c r="JKQ100" s="7"/>
      <c r="JKR100" s="7"/>
      <c r="JKS100" s="7"/>
      <c r="JKT100" s="7"/>
      <c r="JKU100" s="7"/>
      <c r="JKV100" s="7"/>
      <c r="JKW100" s="7"/>
      <c r="JKX100" s="7"/>
      <c r="JKY100" s="7"/>
      <c r="JKZ100" s="7"/>
      <c r="JLA100" s="7"/>
      <c r="JLB100" s="7"/>
      <c r="JLC100" s="7"/>
      <c r="JLD100" s="7"/>
      <c r="JLE100" s="7"/>
      <c r="JLF100" s="7"/>
      <c r="JLG100" s="7"/>
      <c r="JLH100" s="7"/>
      <c r="JLI100" s="7"/>
      <c r="JLJ100" s="7"/>
      <c r="JLK100" s="7"/>
      <c r="JLL100" s="7"/>
      <c r="JLM100" s="7"/>
      <c r="JLN100" s="7"/>
      <c r="JLO100" s="7"/>
      <c r="JLP100" s="7"/>
      <c r="JLQ100" s="7"/>
      <c r="JLR100" s="7"/>
      <c r="JLS100" s="7"/>
      <c r="JLT100" s="7"/>
      <c r="JLU100" s="7"/>
      <c r="JLV100" s="7"/>
      <c r="JLW100" s="7"/>
      <c r="JLX100" s="7"/>
      <c r="JLY100" s="7"/>
      <c r="JLZ100" s="7"/>
      <c r="JMA100" s="7"/>
      <c r="JMB100" s="7"/>
      <c r="JMC100" s="7"/>
      <c r="JMD100" s="7"/>
      <c r="JME100" s="7"/>
      <c r="JMF100" s="7"/>
      <c r="JMG100" s="7"/>
      <c r="JMH100" s="7"/>
      <c r="JMI100" s="7"/>
      <c r="JMJ100" s="7"/>
      <c r="JMK100" s="7"/>
      <c r="JML100" s="7"/>
      <c r="JMM100" s="7"/>
      <c r="JMN100" s="7"/>
      <c r="JMO100" s="7"/>
      <c r="JMP100" s="7"/>
      <c r="JMQ100" s="7"/>
      <c r="JMR100" s="7"/>
      <c r="JMS100" s="7"/>
      <c r="JMT100" s="7"/>
      <c r="JMU100" s="7"/>
      <c r="JMV100" s="7"/>
      <c r="JMW100" s="7"/>
      <c r="JMX100" s="7"/>
      <c r="JMY100" s="7"/>
      <c r="JMZ100" s="7"/>
      <c r="JNA100" s="7"/>
      <c r="JNB100" s="7"/>
      <c r="JNC100" s="7"/>
      <c r="JND100" s="7"/>
      <c r="JNE100" s="7"/>
      <c r="JNF100" s="7"/>
      <c r="JNG100" s="7"/>
      <c r="JNH100" s="7"/>
      <c r="JNI100" s="7"/>
      <c r="JNJ100" s="7"/>
      <c r="JNK100" s="7"/>
      <c r="JNL100" s="7"/>
      <c r="JNM100" s="7"/>
      <c r="JNN100" s="7"/>
      <c r="JNO100" s="7"/>
      <c r="JNP100" s="7"/>
      <c r="JNQ100" s="7"/>
      <c r="JNR100" s="7"/>
      <c r="JNS100" s="7"/>
      <c r="JNT100" s="7"/>
      <c r="JNU100" s="7"/>
      <c r="JNV100" s="7"/>
      <c r="JNW100" s="7"/>
      <c r="JNX100" s="7"/>
      <c r="JNY100" s="7"/>
      <c r="JNZ100" s="7"/>
      <c r="JOA100" s="7"/>
      <c r="JOB100" s="7"/>
      <c r="JOC100" s="7"/>
      <c r="JOD100" s="7"/>
      <c r="JOE100" s="7"/>
      <c r="JOF100" s="7"/>
      <c r="JOG100" s="7"/>
      <c r="JOH100" s="7"/>
      <c r="JOI100" s="7"/>
      <c r="JOJ100" s="7"/>
      <c r="JOK100" s="7"/>
      <c r="JOL100" s="7"/>
      <c r="JOM100" s="7"/>
      <c r="JON100" s="7"/>
      <c r="JOO100" s="7"/>
      <c r="JOP100" s="7"/>
      <c r="JOQ100" s="7"/>
      <c r="JOR100" s="7"/>
      <c r="JOS100" s="7"/>
      <c r="JOT100" s="7"/>
      <c r="JOU100" s="7"/>
      <c r="JOV100" s="7"/>
      <c r="JOW100" s="7"/>
      <c r="JOX100" s="7"/>
      <c r="JOY100" s="7"/>
      <c r="JOZ100" s="7"/>
      <c r="JPA100" s="7"/>
      <c r="JPB100" s="7"/>
      <c r="JPC100" s="7"/>
      <c r="JPD100" s="7"/>
      <c r="JPE100" s="7"/>
      <c r="JPF100" s="7"/>
      <c r="JPG100" s="7"/>
      <c r="JPH100" s="7"/>
      <c r="JPI100" s="7"/>
      <c r="JPJ100" s="7"/>
      <c r="JPK100" s="7"/>
      <c r="JPL100" s="7"/>
      <c r="JPM100" s="7"/>
      <c r="JPN100" s="7"/>
      <c r="JPO100" s="7"/>
      <c r="JPP100" s="7"/>
      <c r="JPQ100" s="7"/>
      <c r="JPR100" s="7"/>
      <c r="JPS100" s="7"/>
      <c r="JPT100" s="7"/>
      <c r="JPU100" s="7"/>
      <c r="JPV100" s="7"/>
      <c r="JPW100" s="7"/>
      <c r="JPX100" s="7"/>
      <c r="JPY100" s="7"/>
      <c r="JPZ100" s="7"/>
      <c r="JQA100" s="7"/>
      <c r="JQB100" s="7"/>
      <c r="JQC100" s="7"/>
      <c r="JQD100" s="7"/>
      <c r="JQE100" s="7"/>
      <c r="JQF100" s="7"/>
      <c r="JQG100" s="7"/>
      <c r="JQH100" s="7"/>
      <c r="JQI100" s="7"/>
      <c r="JQJ100" s="7"/>
      <c r="JQK100" s="7"/>
      <c r="JQL100" s="7"/>
      <c r="JQM100" s="7"/>
      <c r="JQN100" s="7"/>
      <c r="JQO100" s="7"/>
      <c r="JQP100" s="7"/>
      <c r="JQQ100" s="7"/>
      <c r="JQR100" s="7"/>
      <c r="JQS100" s="7"/>
      <c r="JQT100" s="7"/>
      <c r="JQU100" s="7"/>
      <c r="JQV100" s="7"/>
      <c r="JQW100" s="7"/>
      <c r="JQX100" s="7"/>
      <c r="JQY100" s="7"/>
      <c r="JQZ100" s="7"/>
      <c r="JRA100" s="7"/>
      <c r="JRB100" s="7"/>
      <c r="JRC100" s="7"/>
      <c r="JRD100" s="7"/>
      <c r="JRE100" s="7"/>
      <c r="JRF100" s="7"/>
      <c r="JRG100" s="7"/>
      <c r="JRH100" s="7"/>
      <c r="JRI100" s="7"/>
      <c r="JRJ100" s="7"/>
      <c r="JRK100" s="7"/>
      <c r="JRL100" s="7"/>
      <c r="JRM100" s="7"/>
      <c r="JRN100" s="7"/>
      <c r="JRO100" s="7"/>
      <c r="JRP100" s="7"/>
      <c r="JRQ100" s="7"/>
      <c r="JRR100" s="7"/>
      <c r="JRS100" s="7"/>
      <c r="JRT100" s="7"/>
      <c r="JRU100" s="7"/>
      <c r="JRV100" s="7"/>
      <c r="JRW100" s="7"/>
      <c r="JRX100" s="7"/>
      <c r="JRY100" s="7"/>
      <c r="JRZ100" s="7"/>
      <c r="JSA100" s="7"/>
      <c r="JSB100" s="7"/>
      <c r="JSC100" s="7"/>
      <c r="JSD100" s="7"/>
      <c r="JSE100" s="7"/>
      <c r="JSF100" s="7"/>
      <c r="JSG100" s="7"/>
      <c r="JSH100" s="7"/>
      <c r="JSI100" s="7"/>
      <c r="JSJ100" s="7"/>
      <c r="JSK100" s="7"/>
      <c r="JSL100" s="7"/>
      <c r="JSM100" s="7"/>
      <c r="JSN100" s="7"/>
      <c r="JSO100" s="7"/>
      <c r="JSP100" s="7"/>
      <c r="JSQ100" s="7"/>
      <c r="JSR100" s="7"/>
      <c r="JSS100" s="7"/>
      <c r="JST100" s="7"/>
      <c r="JSU100" s="7"/>
      <c r="JSV100" s="7"/>
      <c r="JSW100" s="7"/>
      <c r="JSX100" s="7"/>
      <c r="JSY100" s="7"/>
      <c r="JSZ100" s="7"/>
      <c r="JTA100" s="7"/>
      <c r="JTB100" s="7"/>
      <c r="JTC100" s="7"/>
      <c r="JTD100" s="7"/>
      <c r="JTE100" s="7"/>
      <c r="JTF100" s="7"/>
      <c r="JTG100" s="7"/>
      <c r="JTH100" s="7"/>
      <c r="JTI100" s="7"/>
      <c r="JTJ100" s="7"/>
      <c r="JTK100" s="7"/>
      <c r="JTL100" s="7"/>
      <c r="JTM100" s="7"/>
      <c r="JTN100" s="7"/>
      <c r="JTO100" s="7"/>
      <c r="JTP100" s="7"/>
      <c r="JTQ100" s="7"/>
      <c r="JTR100" s="7"/>
      <c r="JTS100" s="7"/>
      <c r="JTT100" s="7"/>
      <c r="JTU100" s="7"/>
      <c r="JTV100" s="7"/>
      <c r="JTW100" s="7"/>
      <c r="JTX100" s="7"/>
      <c r="JTY100" s="7"/>
      <c r="JTZ100" s="7"/>
      <c r="JUA100" s="7"/>
      <c r="JUB100" s="7"/>
      <c r="JUC100" s="7"/>
      <c r="JUD100" s="7"/>
      <c r="JUE100" s="7"/>
      <c r="JUF100" s="7"/>
      <c r="JUG100" s="7"/>
      <c r="JUH100" s="7"/>
      <c r="JUI100" s="7"/>
      <c r="JUJ100" s="7"/>
      <c r="JUK100" s="7"/>
      <c r="JUL100" s="7"/>
      <c r="JUM100" s="7"/>
      <c r="JUN100" s="7"/>
      <c r="JUO100" s="7"/>
      <c r="JUP100" s="7"/>
      <c r="JUQ100" s="7"/>
      <c r="JUR100" s="7"/>
      <c r="JUS100" s="7"/>
      <c r="JUT100" s="7"/>
      <c r="JUU100" s="7"/>
      <c r="JUV100" s="7"/>
      <c r="JUW100" s="7"/>
      <c r="JUX100" s="7"/>
      <c r="JUY100" s="7"/>
      <c r="JUZ100" s="7"/>
      <c r="JVA100" s="7"/>
      <c r="JVB100" s="7"/>
      <c r="JVC100" s="7"/>
      <c r="JVD100" s="7"/>
      <c r="JVE100" s="7"/>
      <c r="JVF100" s="7"/>
      <c r="JVG100" s="7"/>
      <c r="JVH100" s="7"/>
      <c r="JVI100" s="7"/>
      <c r="JVJ100" s="7"/>
      <c r="JVK100" s="7"/>
      <c r="JVL100" s="7"/>
      <c r="JVM100" s="7"/>
      <c r="JVN100" s="7"/>
      <c r="JVO100" s="7"/>
      <c r="JVP100" s="7"/>
      <c r="JVQ100" s="7"/>
      <c r="JVR100" s="7"/>
      <c r="JVS100" s="7"/>
      <c r="JVT100" s="7"/>
      <c r="JVU100" s="7"/>
      <c r="JVV100" s="7"/>
      <c r="JVW100" s="7"/>
      <c r="JVX100" s="7"/>
      <c r="JVY100" s="7"/>
      <c r="JVZ100" s="7"/>
      <c r="JWA100" s="7"/>
      <c r="JWB100" s="7"/>
      <c r="JWC100" s="7"/>
      <c r="JWD100" s="7"/>
      <c r="JWE100" s="7"/>
      <c r="JWF100" s="7"/>
      <c r="JWG100" s="7"/>
      <c r="JWH100" s="7"/>
      <c r="JWI100" s="7"/>
      <c r="JWJ100" s="7"/>
      <c r="JWK100" s="7"/>
      <c r="JWL100" s="7"/>
      <c r="JWM100" s="7"/>
      <c r="JWN100" s="7"/>
      <c r="JWO100" s="7"/>
      <c r="JWP100" s="7"/>
      <c r="JWQ100" s="7"/>
      <c r="JWR100" s="7"/>
      <c r="JWS100" s="7"/>
      <c r="JWT100" s="7"/>
      <c r="JWU100" s="7"/>
      <c r="JWV100" s="7"/>
      <c r="JWW100" s="7"/>
      <c r="JWX100" s="7"/>
      <c r="JWY100" s="7"/>
      <c r="JWZ100" s="7"/>
      <c r="JXA100" s="7"/>
      <c r="JXB100" s="7"/>
      <c r="JXC100" s="7"/>
      <c r="JXD100" s="7"/>
      <c r="JXE100" s="7"/>
      <c r="JXF100" s="7"/>
      <c r="JXG100" s="7"/>
      <c r="JXH100" s="7"/>
      <c r="JXI100" s="7"/>
      <c r="JXJ100" s="7"/>
      <c r="JXK100" s="7"/>
      <c r="JXL100" s="7"/>
      <c r="JXM100" s="7"/>
      <c r="JXN100" s="7"/>
      <c r="JXO100" s="7"/>
      <c r="JXP100" s="7"/>
      <c r="JXQ100" s="7"/>
      <c r="JXR100" s="7"/>
      <c r="JXS100" s="7"/>
      <c r="JXT100" s="7"/>
      <c r="JXU100" s="7"/>
      <c r="JXV100" s="7"/>
      <c r="JXW100" s="7"/>
      <c r="JXX100" s="7"/>
      <c r="JXY100" s="7"/>
      <c r="JXZ100" s="7"/>
      <c r="JYA100" s="7"/>
      <c r="JYB100" s="7"/>
      <c r="JYC100" s="7"/>
      <c r="JYD100" s="7"/>
      <c r="JYE100" s="7"/>
      <c r="JYF100" s="7"/>
      <c r="JYG100" s="7"/>
      <c r="JYH100" s="7"/>
      <c r="JYI100" s="7"/>
      <c r="JYJ100" s="7"/>
      <c r="JYK100" s="7"/>
      <c r="JYL100" s="7"/>
      <c r="JYM100" s="7"/>
      <c r="JYN100" s="7"/>
      <c r="JYO100" s="7"/>
      <c r="JYP100" s="7"/>
      <c r="JYQ100" s="7"/>
      <c r="JYR100" s="7"/>
      <c r="JYS100" s="7"/>
      <c r="JYT100" s="7"/>
      <c r="JYU100" s="7"/>
      <c r="JYV100" s="7"/>
      <c r="JYW100" s="7"/>
      <c r="JYX100" s="7"/>
      <c r="JYY100" s="7"/>
      <c r="JYZ100" s="7"/>
      <c r="JZA100" s="7"/>
      <c r="JZB100" s="7"/>
      <c r="JZC100" s="7"/>
      <c r="JZD100" s="7"/>
      <c r="JZE100" s="7"/>
      <c r="JZF100" s="7"/>
      <c r="JZG100" s="7"/>
      <c r="JZH100" s="7"/>
      <c r="JZI100" s="7"/>
      <c r="JZJ100" s="7"/>
      <c r="JZK100" s="7"/>
      <c r="JZL100" s="7"/>
      <c r="JZM100" s="7"/>
      <c r="JZN100" s="7"/>
      <c r="JZO100" s="7"/>
      <c r="JZP100" s="7"/>
      <c r="JZQ100" s="7"/>
      <c r="JZR100" s="7"/>
      <c r="JZS100" s="7"/>
      <c r="JZT100" s="7"/>
      <c r="JZU100" s="7"/>
      <c r="JZV100" s="7"/>
      <c r="JZW100" s="7"/>
      <c r="JZX100" s="7"/>
      <c r="JZY100" s="7"/>
      <c r="JZZ100" s="7"/>
      <c r="KAA100" s="7"/>
      <c r="KAB100" s="7"/>
      <c r="KAC100" s="7"/>
      <c r="KAD100" s="7"/>
      <c r="KAE100" s="7"/>
      <c r="KAF100" s="7"/>
      <c r="KAG100" s="7"/>
      <c r="KAH100" s="7"/>
      <c r="KAI100" s="7"/>
      <c r="KAJ100" s="7"/>
      <c r="KAK100" s="7"/>
      <c r="KAL100" s="7"/>
      <c r="KAM100" s="7"/>
      <c r="KAN100" s="7"/>
      <c r="KAO100" s="7"/>
      <c r="KAP100" s="7"/>
      <c r="KAQ100" s="7"/>
      <c r="KAR100" s="7"/>
      <c r="KAS100" s="7"/>
      <c r="KAT100" s="7"/>
      <c r="KAU100" s="7"/>
      <c r="KAV100" s="7"/>
      <c r="KAW100" s="7"/>
      <c r="KAX100" s="7"/>
      <c r="KAY100" s="7"/>
      <c r="KAZ100" s="7"/>
      <c r="KBA100" s="7"/>
      <c r="KBB100" s="7"/>
      <c r="KBC100" s="7"/>
      <c r="KBD100" s="7"/>
      <c r="KBE100" s="7"/>
      <c r="KBF100" s="7"/>
      <c r="KBG100" s="7"/>
      <c r="KBH100" s="7"/>
      <c r="KBI100" s="7"/>
      <c r="KBJ100" s="7"/>
      <c r="KBK100" s="7"/>
      <c r="KBL100" s="7"/>
      <c r="KBM100" s="7"/>
      <c r="KBN100" s="7"/>
      <c r="KBO100" s="7"/>
      <c r="KBP100" s="7"/>
      <c r="KBQ100" s="7"/>
      <c r="KBR100" s="7"/>
      <c r="KBS100" s="7"/>
      <c r="KBT100" s="7"/>
      <c r="KBU100" s="7"/>
      <c r="KBV100" s="7"/>
      <c r="KBW100" s="7"/>
      <c r="KBX100" s="7"/>
      <c r="KBY100" s="7"/>
      <c r="KBZ100" s="7"/>
      <c r="KCA100" s="7"/>
      <c r="KCB100" s="7"/>
      <c r="KCC100" s="7"/>
      <c r="KCD100" s="7"/>
      <c r="KCE100" s="7"/>
      <c r="KCF100" s="7"/>
      <c r="KCG100" s="7"/>
      <c r="KCH100" s="7"/>
      <c r="KCI100" s="7"/>
      <c r="KCJ100" s="7"/>
      <c r="KCK100" s="7"/>
      <c r="KCL100" s="7"/>
      <c r="KCM100" s="7"/>
      <c r="KCN100" s="7"/>
      <c r="KCO100" s="7"/>
      <c r="KCP100" s="7"/>
      <c r="KCQ100" s="7"/>
      <c r="KCR100" s="7"/>
      <c r="KCS100" s="7"/>
      <c r="KCT100" s="7"/>
      <c r="KCU100" s="7"/>
      <c r="KCV100" s="7"/>
      <c r="KCW100" s="7"/>
      <c r="KCX100" s="7"/>
      <c r="KCY100" s="7"/>
      <c r="KCZ100" s="7"/>
      <c r="KDA100" s="7"/>
      <c r="KDB100" s="7"/>
      <c r="KDC100" s="7"/>
      <c r="KDD100" s="7"/>
      <c r="KDE100" s="7"/>
      <c r="KDF100" s="7"/>
      <c r="KDG100" s="7"/>
      <c r="KDH100" s="7"/>
      <c r="KDI100" s="7"/>
      <c r="KDJ100" s="7"/>
      <c r="KDK100" s="7"/>
      <c r="KDL100" s="7"/>
      <c r="KDM100" s="7"/>
      <c r="KDN100" s="7"/>
      <c r="KDO100" s="7"/>
      <c r="KDP100" s="7"/>
      <c r="KDQ100" s="7"/>
      <c r="KDR100" s="7"/>
      <c r="KDS100" s="7"/>
      <c r="KDT100" s="7"/>
      <c r="KDU100" s="7"/>
      <c r="KDV100" s="7"/>
      <c r="KDW100" s="7"/>
      <c r="KDX100" s="7"/>
      <c r="KDY100" s="7"/>
      <c r="KDZ100" s="7"/>
      <c r="KEA100" s="7"/>
      <c r="KEB100" s="7"/>
      <c r="KEC100" s="7"/>
      <c r="KED100" s="7"/>
      <c r="KEE100" s="7"/>
      <c r="KEF100" s="7"/>
      <c r="KEG100" s="7"/>
      <c r="KEH100" s="7"/>
      <c r="KEI100" s="7"/>
      <c r="KEJ100" s="7"/>
      <c r="KEK100" s="7"/>
      <c r="KEL100" s="7"/>
      <c r="KEM100" s="7"/>
      <c r="KEN100" s="7"/>
      <c r="KEO100" s="7"/>
      <c r="KEP100" s="7"/>
      <c r="KEQ100" s="7"/>
      <c r="KER100" s="7"/>
      <c r="KES100" s="7"/>
      <c r="KET100" s="7"/>
      <c r="KEU100" s="7"/>
      <c r="KEV100" s="7"/>
      <c r="KEW100" s="7"/>
      <c r="KEX100" s="7"/>
      <c r="KEY100" s="7"/>
      <c r="KEZ100" s="7"/>
      <c r="KFA100" s="7"/>
      <c r="KFB100" s="7"/>
      <c r="KFC100" s="7"/>
      <c r="KFD100" s="7"/>
      <c r="KFE100" s="7"/>
      <c r="KFF100" s="7"/>
      <c r="KFG100" s="7"/>
      <c r="KFH100" s="7"/>
      <c r="KFI100" s="7"/>
      <c r="KFJ100" s="7"/>
      <c r="KFK100" s="7"/>
      <c r="KFL100" s="7"/>
      <c r="KFM100" s="7"/>
      <c r="KFN100" s="7"/>
      <c r="KFO100" s="7"/>
      <c r="KFP100" s="7"/>
      <c r="KFQ100" s="7"/>
      <c r="KFR100" s="7"/>
      <c r="KFS100" s="7"/>
      <c r="KFT100" s="7"/>
      <c r="KFU100" s="7"/>
      <c r="KFV100" s="7"/>
      <c r="KFW100" s="7"/>
      <c r="KFX100" s="7"/>
      <c r="KFY100" s="7"/>
      <c r="KFZ100" s="7"/>
      <c r="KGA100" s="7"/>
      <c r="KGB100" s="7"/>
      <c r="KGC100" s="7"/>
      <c r="KGD100" s="7"/>
      <c r="KGE100" s="7"/>
      <c r="KGF100" s="7"/>
      <c r="KGG100" s="7"/>
      <c r="KGH100" s="7"/>
      <c r="KGI100" s="7"/>
      <c r="KGJ100" s="7"/>
      <c r="KGK100" s="7"/>
      <c r="KGL100" s="7"/>
      <c r="KGM100" s="7"/>
      <c r="KGN100" s="7"/>
      <c r="KGO100" s="7"/>
      <c r="KGP100" s="7"/>
      <c r="KGQ100" s="7"/>
      <c r="KGR100" s="7"/>
      <c r="KGS100" s="7"/>
      <c r="KGT100" s="7"/>
      <c r="KGU100" s="7"/>
      <c r="KGV100" s="7"/>
      <c r="KGW100" s="7"/>
      <c r="KGX100" s="7"/>
      <c r="KGY100" s="7"/>
      <c r="KGZ100" s="7"/>
      <c r="KHA100" s="7"/>
      <c r="KHB100" s="7"/>
      <c r="KHC100" s="7"/>
      <c r="KHD100" s="7"/>
      <c r="KHE100" s="7"/>
      <c r="KHF100" s="7"/>
      <c r="KHG100" s="7"/>
      <c r="KHH100" s="7"/>
      <c r="KHI100" s="7"/>
      <c r="KHJ100" s="7"/>
      <c r="KHK100" s="7"/>
      <c r="KHL100" s="7"/>
      <c r="KHM100" s="7"/>
      <c r="KHN100" s="7"/>
      <c r="KHO100" s="7"/>
      <c r="KHP100" s="7"/>
      <c r="KHQ100" s="7"/>
      <c r="KHR100" s="7"/>
      <c r="KHS100" s="7"/>
      <c r="KHT100" s="7"/>
      <c r="KHU100" s="7"/>
      <c r="KHV100" s="7"/>
      <c r="KHW100" s="7"/>
      <c r="KHX100" s="7"/>
      <c r="KHY100" s="7"/>
      <c r="KHZ100" s="7"/>
      <c r="KIA100" s="7"/>
      <c r="KIB100" s="7"/>
      <c r="KIC100" s="7"/>
      <c r="KID100" s="7"/>
      <c r="KIE100" s="7"/>
      <c r="KIF100" s="7"/>
      <c r="KIG100" s="7"/>
      <c r="KIH100" s="7"/>
      <c r="KII100" s="7"/>
      <c r="KIJ100" s="7"/>
      <c r="KIK100" s="7"/>
      <c r="KIL100" s="7"/>
      <c r="KIM100" s="7"/>
      <c r="KIN100" s="7"/>
      <c r="KIO100" s="7"/>
      <c r="KIP100" s="7"/>
      <c r="KIQ100" s="7"/>
      <c r="KIR100" s="7"/>
      <c r="KIS100" s="7"/>
      <c r="KIT100" s="7"/>
      <c r="KIU100" s="7"/>
      <c r="KIV100" s="7"/>
      <c r="KIW100" s="7"/>
      <c r="KIX100" s="7"/>
      <c r="KIY100" s="7"/>
      <c r="KIZ100" s="7"/>
      <c r="KJA100" s="7"/>
      <c r="KJB100" s="7"/>
      <c r="KJC100" s="7"/>
      <c r="KJD100" s="7"/>
      <c r="KJE100" s="7"/>
      <c r="KJF100" s="7"/>
      <c r="KJG100" s="7"/>
      <c r="KJH100" s="7"/>
      <c r="KJI100" s="7"/>
      <c r="KJJ100" s="7"/>
      <c r="KJK100" s="7"/>
      <c r="KJL100" s="7"/>
      <c r="KJM100" s="7"/>
      <c r="KJN100" s="7"/>
      <c r="KJO100" s="7"/>
      <c r="KJP100" s="7"/>
      <c r="KJQ100" s="7"/>
      <c r="KJR100" s="7"/>
      <c r="KJS100" s="7"/>
      <c r="KJT100" s="7"/>
      <c r="KJU100" s="7"/>
      <c r="KJV100" s="7"/>
      <c r="KJW100" s="7"/>
      <c r="KJX100" s="7"/>
      <c r="KJY100" s="7"/>
      <c r="KJZ100" s="7"/>
      <c r="KKA100" s="7"/>
      <c r="KKB100" s="7"/>
      <c r="KKC100" s="7"/>
      <c r="KKD100" s="7"/>
      <c r="KKE100" s="7"/>
      <c r="KKF100" s="7"/>
      <c r="KKG100" s="7"/>
      <c r="KKH100" s="7"/>
      <c r="KKI100" s="7"/>
      <c r="KKJ100" s="7"/>
      <c r="KKK100" s="7"/>
      <c r="KKL100" s="7"/>
      <c r="KKM100" s="7"/>
      <c r="KKN100" s="7"/>
      <c r="KKO100" s="7"/>
      <c r="KKP100" s="7"/>
      <c r="KKQ100" s="7"/>
      <c r="KKR100" s="7"/>
      <c r="KKS100" s="7"/>
      <c r="KKT100" s="7"/>
      <c r="KKU100" s="7"/>
      <c r="KKV100" s="7"/>
      <c r="KKW100" s="7"/>
      <c r="KKX100" s="7"/>
      <c r="KKY100" s="7"/>
      <c r="KKZ100" s="7"/>
      <c r="KLA100" s="7"/>
      <c r="KLB100" s="7"/>
      <c r="KLC100" s="7"/>
      <c r="KLD100" s="7"/>
      <c r="KLE100" s="7"/>
      <c r="KLF100" s="7"/>
      <c r="KLG100" s="7"/>
      <c r="KLH100" s="7"/>
      <c r="KLI100" s="7"/>
      <c r="KLJ100" s="7"/>
      <c r="KLK100" s="7"/>
      <c r="KLL100" s="7"/>
      <c r="KLM100" s="7"/>
      <c r="KLN100" s="7"/>
      <c r="KLO100" s="7"/>
      <c r="KLP100" s="7"/>
      <c r="KLQ100" s="7"/>
      <c r="KLR100" s="7"/>
      <c r="KLS100" s="7"/>
      <c r="KLT100" s="7"/>
      <c r="KLU100" s="7"/>
      <c r="KLV100" s="7"/>
      <c r="KLW100" s="7"/>
      <c r="KLX100" s="7"/>
      <c r="KLY100" s="7"/>
      <c r="KLZ100" s="7"/>
      <c r="KMA100" s="7"/>
      <c r="KMB100" s="7"/>
      <c r="KMC100" s="7"/>
      <c r="KMD100" s="7"/>
      <c r="KME100" s="7"/>
      <c r="KMF100" s="7"/>
      <c r="KMG100" s="7"/>
      <c r="KMH100" s="7"/>
      <c r="KMI100" s="7"/>
      <c r="KMJ100" s="7"/>
      <c r="KMK100" s="7"/>
      <c r="KML100" s="7"/>
      <c r="KMM100" s="7"/>
      <c r="KMN100" s="7"/>
      <c r="KMO100" s="7"/>
      <c r="KMP100" s="7"/>
      <c r="KMQ100" s="7"/>
      <c r="KMR100" s="7"/>
      <c r="KMS100" s="7"/>
      <c r="KMT100" s="7"/>
      <c r="KMU100" s="7"/>
      <c r="KMV100" s="7"/>
      <c r="KMW100" s="7"/>
      <c r="KMX100" s="7"/>
      <c r="KMY100" s="7"/>
      <c r="KMZ100" s="7"/>
      <c r="KNA100" s="7"/>
      <c r="KNB100" s="7"/>
      <c r="KNC100" s="7"/>
      <c r="KND100" s="7"/>
      <c r="KNE100" s="7"/>
      <c r="KNF100" s="7"/>
      <c r="KNG100" s="7"/>
      <c r="KNH100" s="7"/>
      <c r="KNI100" s="7"/>
      <c r="KNJ100" s="7"/>
      <c r="KNK100" s="7"/>
      <c r="KNL100" s="7"/>
      <c r="KNM100" s="7"/>
      <c r="KNN100" s="7"/>
      <c r="KNO100" s="7"/>
      <c r="KNP100" s="7"/>
      <c r="KNQ100" s="7"/>
      <c r="KNR100" s="7"/>
      <c r="KNS100" s="7"/>
      <c r="KNT100" s="7"/>
      <c r="KNU100" s="7"/>
      <c r="KNV100" s="7"/>
      <c r="KNW100" s="7"/>
      <c r="KNX100" s="7"/>
      <c r="KNY100" s="7"/>
      <c r="KNZ100" s="7"/>
      <c r="KOA100" s="7"/>
      <c r="KOB100" s="7"/>
      <c r="KOC100" s="7"/>
      <c r="KOD100" s="7"/>
      <c r="KOE100" s="7"/>
      <c r="KOF100" s="7"/>
      <c r="KOG100" s="7"/>
      <c r="KOH100" s="7"/>
      <c r="KOI100" s="7"/>
      <c r="KOJ100" s="7"/>
      <c r="KOK100" s="7"/>
      <c r="KOL100" s="7"/>
      <c r="KOM100" s="7"/>
      <c r="KON100" s="7"/>
      <c r="KOO100" s="7"/>
      <c r="KOP100" s="7"/>
      <c r="KOQ100" s="7"/>
      <c r="KOR100" s="7"/>
      <c r="KOS100" s="7"/>
      <c r="KOT100" s="7"/>
      <c r="KOU100" s="7"/>
      <c r="KOV100" s="7"/>
      <c r="KOW100" s="7"/>
      <c r="KOX100" s="7"/>
      <c r="KOY100" s="7"/>
      <c r="KOZ100" s="7"/>
      <c r="KPA100" s="7"/>
      <c r="KPB100" s="7"/>
      <c r="KPC100" s="7"/>
      <c r="KPD100" s="7"/>
      <c r="KPE100" s="7"/>
      <c r="KPF100" s="7"/>
      <c r="KPG100" s="7"/>
      <c r="KPH100" s="7"/>
      <c r="KPI100" s="7"/>
      <c r="KPJ100" s="7"/>
      <c r="KPK100" s="7"/>
      <c r="KPL100" s="7"/>
      <c r="KPM100" s="7"/>
      <c r="KPN100" s="7"/>
      <c r="KPO100" s="7"/>
      <c r="KPP100" s="7"/>
      <c r="KPQ100" s="7"/>
      <c r="KPR100" s="7"/>
      <c r="KPS100" s="7"/>
      <c r="KPT100" s="7"/>
      <c r="KPU100" s="7"/>
      <c r="KPV100" s="7"/>
      <c r="KPW100" s="7"/>
      <c r="KPX100" s="7"/>
      <c r="KPY100" s="7"/>
      <c r="KPZ100" s="7"/>
      <c r="KQA100" s="7"/>
      <c r="KQB100" s="7"/>
      <c r="KQC100" s="7"/>
      <c r="KQD100" s="7"/>
      <c r="KQE100" s="7"/>
      <c r="KQF100" s="7"/>
      <c r="KQG100" s="7"/>
      <c r="KQH100" s="7"/>
      <c r="KQI100" s="7"/>
      <c r="KQJ100" s="7"/>
      <c r="KQK100" s="7"/>
      <c r="KQL100" s="7"/>
      <c r="KQM100" s="7"/>
      <c r="KQN100" s="7"/>
      <c r="KQO100" s="7"/>
      <c r="KQP100" s="7"/>
      <c r="KQQ100" s="7"/>
      <c r="KQR100" s="7"/>
      <c r="KQS100" s="7"/>
      <c r="KQT100" s="7"/>
      <c r="KQU100" s="7"/>
      <c r="KQV100" s="7"/>
      <c r="KQW100" s="7"/>
      <c r="KQX100" s="7"/>
      <c r="KQY100" s="7"/>
      <c r="KQZ100" s="7"/>
      <c r="KRA100" s="7"/>
      <c r="KRB100" s="7"/>
      <c r="KRC100" s="7"/>
      <c r="KRD100" s="7"/>
      <c r="KRE100" s="7"/>
      <c r="KRF100" s="7"/>
      <c r="KRG100" s="7"/>
      <c r="KRH100" s="7"/>
      <c r="KRI100" s="7"/>
      <c r="KRJ100" s="7"/>
      <c r="KRK100" s="7"/>
      <c r="KRL100" s="7"/>
      <c r="KRM100" s="7"/>
      <c r="KRN100" s="7"/>
      <c r="KRO100" s="7"/>
      <c r="KRP100" s="7"/>
      <c r="KRQ100" s="7"/>
      <c r="KRR100" s="7"/>
      <c r="KRS100" s="7"/>
      <c r="KRT100" s="7"/>
      <c r="KRU100" s="7"/>
      <c r="KRV100" s="7"/>
      <c r="KRW100" s="7"/>
      <c r="KRX100" s="7"/>
      <c r="KRY100" s="7"/>
      <c r="KRZ100" s="7"/>
      <c r="KSA100" s="7"/>
      <c r="KSB100" s="7"/>
      <c r="KSC100" s="7"/>
      <c r="KSD100" s="7"/>
      <c r="KSE100" s="7"/>
      <c r="KSF100" s="7"/>
      <c r="KSG100" s="7"/>
      <c r="KSH100" s="7"/>
      <c r="KSI100" s="7"/>
      <c r="KSJ100" s="7"/>
      <c r="KSK100" s="7"/>
      <c r="KSL100" s="7"/>
      <c r="KSM100" s="7"/>
      <c r="KSN100" s="7"/>
      <c r="KSO100" s="7"/>
      <c r="KSP100" s="7"/>
      <c r="KSQ100" s="7"/>
      <c r="KSR100" s="7"/>
      <c r="KSS100" s="7"/>
      <c r="KST100" s="7"/>
      <c r="KSU100" s="7"/>
      <c r="KSV100" s="7"/>
      <c r="KSW100" s="7"/>
      <c r="KSX100" s="7"/>
      <c r="KSY100" s="7"/>
      <c r="KSZ100" s="7"/>
      <c r="KTA100" s="7"/>
      <c r="KTB100" s="7"/>
      <c r="KTC100" s="7"/>
      <c r="KTD100" s="7"/>
      <c r="KTE100" s="7"/>
      <c r="KTF100" s="7"/>
      <c r="KTG100" s="7"/>
      <c r="KTH100" s="7"/>
      <c r="KTI100" s="7"/>
      <c r="KTJ100" s="7"/>
      <c r="KTK100" s="7"/>
      <c r="KTL100" s="7"/>
      <c r="KTM100" s="7"/>
      <c r="KTN100" s="7"/>
      <c r="KTO100" s="7"/>
      <c r="KTP100" s="7"/>
      <c r="KTQ100" s="7"/>
      <c r="KTR100" s="7"/>
      <c r="KTS100" s="7"/>
      <c r="KTT100" s="7"/>
      <c r="KTU100" s="7"/>
      <c r="KTV100" s="7"/>
      <c r="KTW100" s="7"/>
      <c r="KTX100" s="7"/>
      <c r="KTY100" s="7"/>
      <c r="KTZ100" s="7"/>
      <c r="KUA100" s="7"/>
      <c r="KUB100" s="7"/>
      <c r="KUC100" s="7"/>
      <c r="KUD100" s="7"/>
      <c r="KUE100" s="7"/>
      <c r="KUF100" s="7"/>
      <c r="KUG100" s="7"/>
      <c r="KUH100" s="7"/>
      <c r="KUI100" s="7"/>
      <c r="KUJ100" s="7"/>
      <c r="KUK100" s="7"/>
      <c r="KUL100" s="7"/>
      <c r="KUM100" s="7"/>
      <c r="KUN100" s="7"/>
      <c r="KUO100" s="7"/>
      <c r="KUP100" s="7"/>
      <c r="KUQ100" s="7"/>
      <c r="KUR100" s="7"/>
      <c r="KUS100" s="7"/>
      <c r="KUT100" s="7"/>
      <c r="KUU100" s="7"/>
      <c r="KUV100" s="7"/>
      <c r="KUW100" s="7"/>
      <c r="KUX100" s="7"/>
      <c r="KUY100" s="7"/>
      <c r="KUZ100" s="7"/>
      <c r="KVA100" s="7"/>
      <c r="KVB100" s="7"/>
      <c r="KVC100" s="7"/>
      <c r="KVD100" s="7"/>
      <c r="KVE100" s="7"/>
      <c r="KVF100" s="7"/>
      <c r="KVG100" s="7"/>
      <c r="KVH100" s="7"/>
      <c r="KVI100" s="7"/>
      <c r="KVJ100" s="7"/>
      <c r="KVK100" s="7"/>
      <c r="KVL100" s="7"/>
      <c r="KVM100" s="7"/>
      <c r="KVN100" s="7"/>
      <c r="KVO100" s="7"/>
      <c r="KVP100" s="7"/>
      <c r="KVQ100" s="7"/>
      <c r="KVR100" s="7"/>
      <c r="KVS100" s="7"/>
      <c r="KVT100" s="7"/>
      <c r="KVU100" s="7"/>
      <c r="KVV100" s="7"/>
      <c r="KVW100" s="7"/>
      <c r="KVX100" s="7"/>
      <c r="KVY100" s="7"/>
      <c r="KVZ100" s="7"/>
      <c r="KWA100" s="7"/>
      <c r="KWB100" s="7"/>
      <c r="KWC100" s="7"/>
      <c r="KWD100" s="7"/>
      <c r="KWE100" s="7"/>
      <c r="KWF100" s="7"/>
      <c r="KWG100" s="7"/>
      <c r="KWH100" s="7"/>
      <c r="KWI100" s="7"/>
      <c r="KWJ100" s="7"/>
      <c r="KWK100" s="7"/>
      <c r="KWL100" s="7"/>
      <c r="KWM100" s="7"/>
      <c r="KWN100" s="7"/>
      <c r="KWO100" s="7"/>
      <c r="KWP100" s="7"/>
      <c r="KWQ100" s="7"/>
      <c r="KWR100" s="7"/>
      <c r="KWS100" s="7"/>
      <c r="KWT100" s="7"/>
      <c r="KWU100" s="7"/>
      <c r="KWV100" s="7"/>
      <c r="KWW100" s="7"/>
      <c r="KWX100" s="7"/>
      <c r="KWY100" s="7"/>
      <c r="KWZ100" s="7"/>
      <c r="KXA100" s="7"/>
      <c r="KXB100" s="7"/>
      <c r="KXC100" s="7"/>
      <c r="KXD100" s="7"/>
      <c r="KXE100" s="7"/>
      <c r="KXF100" s="7"/>
      <c r="KXG100" s="7"/>
      <c r="KXH100" s="7"/>
      <c r="KXI100" s="7"/>
      <c r="KXJ100" s="7"/>
      <c r="KXK100" s="7"/>
      <c r="KXL100" s="7"/>
      <c r="KXM100" s="7"/>
      <c r="KXN100" s="7"/>
      <c r="KXO100" s="7"/>
      <c r="KXP100" s="7"/>
      <c r="KXQ100" s="7"/>
      <c r="KXR100" s="7"/>
      <c r="KXS100" s="7"/>
      <c r="KXT100" s="7"/>
      <c r="KXU100" s="7"/>
      <c r="KXV100" s="7"/>
      <c r="KXW100" s="7"/>
      <c r="KXX100" s="7"/>
      <c r="KXY100" s="7"/>
      <c r="KXZ100" s="7"/>
      <c r="KYA100" s="7"/>
      <c r="KYB100" s="7"/>
      <c r="KYC100" s="7"/>
      <c r="KYD100" s="7"/>
      <c r="KYE100" s="7"/>
      <c r="KYF100" s="7"/>
      <c r="KYG100" s="7"/>
      <c r="KYH100" s="7"/>
      <c r="KYI100" s="7"/>
      <c r="KYJ100" s="7"/>
      <c r="KYK100" s="7"/>
      <c r="KYL100" s="7"/>
      <c r="KYM100" s="7"/>
      <c r="KYN100" s="7"/>
      <c r="KYO100" s="7"/>
      <c r="KYP100" s="7"/>
      <c r="KYQ100" s="7"/>
      <c r="KYR100" s="7"/>
      <c r="KYS100" s="7"/>
      <c r="KYT100" s="7"/>
      <c r="KYU100" s="7"/>
      <c r="KYV100" s="7"/>
      <c r="KYW100" s="7"/>
      <c r="KYX100" s="7"/>
      <c r="KYY100" s="7"/>
      <c r="KYZ100" s="7"/>
      <c r="KZA100" s="7"/>
      <c r="KZB100" s="7"/>
      <c r="KZC100" s="7"/>
      <c r="KZD100" s="7"/>
      <c r="KZE100" s="7"/>
      <c r="KZF100" s="7"/>
      <c r="KZG100" s="7"/>
      <c r="KZH100" s="7"/>
      <c r="KZI100" s="7"/>
      <c r="KZJ100" s="7"/>
      <c r="KZK100" s="7"/>
      <c r="KZL100" s="7"/>
      <c r="KZM100" s="7"/>
      <c r="KZN100" s="7"/>
      <c r="KZO100" s="7"/>
      <c r="KZP100" s="7"/>
      <c r="KZQ100" s="7"/>
      <c r="KZR100" s="7"/>
      <c r="KZS100" s="7"/>
      <c r="KZT100" s="7"/>
      <c r="KZU100" s="7"/>
      <c r="KZV100" s="7"/>
      <c r="KZW100" s="7"/>
      <c r="KZX100" s="7"/>
      <c r="KZY100" s="7"/>
      <c r="KZZ100" s="7"/>
      <c r="LAA100" s="7"/>
      <c r="LAB100" s="7"/>
      <c r="LAC100" s="7"/>
      <c r="LAD100" s="7"/>
      <c r="LAE100" s="7"/>
      <c r="LAF100" s="7"/>
      <c r="LAG100" s="7"/>
      <c r="LAH100" s="7"/>
      <c r="LAI100" s="7"/>
      <c r="LAJ100" s="7"/>
      <c r="LAK100" s="7"/>
      <c r="LAL100" s="7"/>
      <c r="LAM100" s="7"/>
      <c r="LAN100" s="7"/>
      <c r="LAO100" s="7"/>
      <c r="LAP100" s="7"/>
      <c r="LAQ100" s="7"/>
      <c r="LAR100" s="7"/>
      <c r="LAS100" s="7"/>
      <c r="LAT100" s="7"/>
      <c r="LAU100" s="7"/>
      <c r="LAV100" s="7"/>
      <c r="LAW100" s="7"/>
      <c r="LAX100" s="7"/>
      <c r="LAY100" s="7"/>
      <c r="LAZ100" s="7"/>
      <c r="LBA100" s="7"/>
      <c r="LBB100" s="7"/>
      <c r="LBC100" s="7"/>
      <c r="LBD100" s="7"/>
      <c r="LBE100" s="7"/>
      <c r="LBF100" s="7"/>
      <c r="LBG100" s="7"/>
      <c r="LBH100" s="7"/>
      <c r="LBI100" s="7"/>
      <c r="LBJ100" s="7"/>
      <c r="LBK100" s="7"/>
      <c r="LBL100" s="7"/>
      <c r="LBM100" s="7"/>
      <c r="LBN100" s="7"/>
      <c r="LBO100" s="7"/>
      <c r="LBP100" s="7"/>
      <c r="LBQ100" s="7"/>
      <c r="LBR100" s="7"/>
      <c r="LBS100" s="7"/>
      <c r="LBT100" s="7"/>
      <c r="LBU100" s="7"/>
      <c r="LBV100" s="7"/>
      <c r="LBW100" s="7"/>
      <c r="LBX100" s="7"/>
      <c r="LBY100" s="7"/>
      <c r="LBZ100" s="7"/>
      <c r="LCA100" s="7"/>
      <c r="LCB100" s="7"/>
      <c r="LCC100" s="7"/>
      <c r="LCD100" s="7"/>
      <c r="LCE100" s="7"/>
      <c r="LCF100" s="7"/>
      <c r="LCG100" s="7"/>
      <c r="LCH100" s="7"/>
      <c r="LCI100" s="7"/>
      <c r="LCJ100" s="7"/>
      <c r="LCK100" s="7"/>
      <c r="LCL100" s="7"/>
      <c r="LCM100" s="7"/>
      <c r="LCN100" s="7"/>
      <c r="LCO100" s="7"/>
      <c r="LCP100" s="7"/>
      <c r="LCQ100" s="7"/>
      <c r="LCR100" s="7"/>
      <c r="LCS100" s="7"/>
      <c r="LCT100" s="7"/>
      <c r="LCU100" s="7"/>
      <c r="LCV100" s="7"/>
      <c r="LCW100" s="7"/>
      <c r="LCX100" s="7"/>
      <c r="LCY100" s="7"/>
      <c r="LCZ100" s="7"/>
      <c r="LDA100" s="7"/>
      <c r="LDB100" s="7"/>
      <c r="LDC100" s="7"/>
      <c r="LDD100" s="7"/>
      <c r="LDE100" s="7"/>
      <c r="LDF100" s="7"/>
      <c r="LDG100" s="7"/>
      <c r="LDH100" s="7"/>
      <c r="LDI100" s="7"/>
      <c r="LDJ100" s="7"/>
      <c r="LDK100" s="7"/>
      <c r="LDL100" s="7"/>
      <c r="LDM100" s="7"/>
      <c r="LDN100" s="7"/>
      <c r="LDO100" s="7"/>
      <c r="LDP100" s="7"/>
      <c r="LDQ100" s="7"/>
      <c r="LDR100" s="7"/>
      <c r="LDS100" s="7"/>
      <c r="LDT100" s="7"/>
      <c r="LDU100" s="7"/>
      <c r="LDV100" s="7"/>
      <c r="LDW100" s="7"/>
      <c r="LDX100" s="7"/>
      <c r="LDY100" s="7"/>
      <c r="LDZ100" s="7"/>
      <c r="LEA100" s="7"/>
      <c r="LEB100" s="7"/>
      <c r="LEC100" s="7"/>
      <c r="LED100" s="7"/>
      <c r="LEE100" s="7"/>
      <c r="LEF100" s="7"/>
      <c r="LEG100" s="7"/>
      <c r="LEH100" s="7"/>
      <c r="LEI100" s="7"/>
      <c r="LEJ100" s="7"/>
      <c r="LEK100" s="7"/>
      <c r="LEL100" s="7"/>
      <c r="LEM100" s="7"/>
      <c r="LEN100" s="7"/>
      <c r="LEO100" s="7"/>
      <c r="LEP100" s="7"/>
      <c r="LEQ100" s="7"/>
      <c r="LER100" s="7"/>
      <c r="LES100" s="7"/>
      <c r="LET100" s="7"/>
      <c r="LEU100" s="7"/>
      <c r="LEV100" s="7"/>
      <c r="LEW100" s="7"/>
      <c r="LEX100" s="7"/>
      <c r="LEY100" s="7"/>
      <c r="LEZ100" s="7"/>
      <c r="LFA100" s="7"/>
      <c r="LFB100" s="7"/>
      <c r="LFC100" s="7"/>
      <c r="LFD100" s="7"/>
      <c r="LFE100" s="7"/>
      <c r="LFF100" s="7"/>
      <c r="LFG100" s="7"/>
      <c r="LFH100" s="7"/>
      <c r="LFI100" s="7"/>
      <c r="LFJ100" s="7"/>
      <c r="LFK100" s="7"/>
      <c r="LFL100" s="7"/>
      <c r="LFM100" s="7"/>
      <c r="LFN100" s="7"/>
      <c r="LFO100" s="7"/>
      <c r="LFP100" s="7"/>
      <c r="LFQ100" s="7"/>
      <c r="LFR100" s="7"/>
      <c r="LFS100" s="7"/>
      <c r="LFT100" s="7"/>
      <c r="LFU100" s="7"/>
      <c r="LFV100" s="7"/>
      <c r="LFW100" s="7"/>
      <c r="LFX100" s="7"/>
      <c r="LFY100" s="7"/>
      <c r="LFZ100" s="7"/>
      <c r="LGA100" s="7"/>
      <c r="LGB100" s="7"/>
      <c r="LGC100" s="7"/>
      <c r="LGD100" s="7"/>
      <c r="LGE100" s="7"/>
      <c r="LGF100" s="7"/>
      <c r="LGG100" s="7"/>
      <c r="LGH100" s="7"/>
      <c r="LGI100" s="7"/>
      <c r="LGJ100" s="7"/>
      <c r="LGK100" s="7"/>
      <c r="LGL100" s="7"/>
      <c r="LGM100" s="7"/>
      <c r="LGN100" s="7"/>
      <c r="LGO100" s="7"/>
      <c r="LGP100" s="7"/>
      <c r="LGQ100" s="7"/>
      <c r="LGR100" s="7"/>
      <c r="LGS100" s="7"/>
      <c r="LGT100" s="7"/>
      <c r="LGU100" s="7"/>
      <c r="LGV100" s="7"/>
      <c r="LGW100" s="7"/>
      <c r="LGX100" s="7"/>
      <c r="LGY100" s="7"/>
      <c r="LGZ100" s="7"/>
      <c r="LHA100" s="7"/>
      <c r="LHB100" s="7"/>
      <c r="LHC100" s="7"/>
      <c r="LHD100" s="7"/>
      <c r="LHE100" s="7"/>
      <c r="LHF100" s="7"/>
      <c r="LHG100" s="7"/>
      <c r="LHH100" s="7"/>
      <c r="LHI100" s="7"/>
      <c r="LHJ100" s="7"/>
      <c r="LHK100" s="7"/>
      <c r="LHL100" s="7"/>
      <c r="LHM100" s="7"/>
      <c r="LHN100" s="7"/>
      <c r="LHO100" s="7"/>
      <c r="LHP100" s="7"/>
      <c r="LHQ100" s="7"/>
      <c r="LHR100" s="7"/>
      <c r="LHS100" s="7"/>
      <c r="LHT100" s="7"/>
      <c r="LHU100" s="7"/>
      <c r="LHV100" s="7"/>
      <c r="LHW100" s="7"/>
      <c r="LHX100" s="7"/>
      <c r="LHY100" s="7"/>
      <c r="LHZ100" s="7"/>
      <c r="LIA100" s="7"/>
      <c r="LIB100" s="7"/>
      <c r="LIC100" s="7"/>
      <c r="LID100" s="7"/>
      <c r="LIE100" s="7"/>
      <c r="LIF100" s="7"/>
      <c r="LIG100" s="7"/>
      <c r="LIH100" s="7"/>
      <c r="LII100" s="7"/>
      <c r="LIJ100" s="7"/>
      <c r="LIK100" s="7"/>
      <c r="LIL100" s="7"/>
      <c r="LIM100" s="7"/>
      <c r="LIN100" s="7"/>
      <c r="LIO100" s="7"/>
      <c r="LIP100" s="7"/>
      <c r="LIQ100" s="7"/>
      <c r="LIR100" s="7"/>
      <c r="LIS100" s="7"/>
      <c r="LIT100" s="7"/>
      <c r="LIU100" s="7"/>
      <c r="LIV100" s="7"/>
      <c r="LIW100" s="7"/>
      <c r="LIX100" s="7"/>
      <c r="LIY100" s="7"/>
      <c r="LIZ100" s="7"/>
      <c r="LJA100" s="7"/>
      <c r="LJB100" s="7"/>
      <c r="LJC100" s="7"/>
      <c r="LJD100" s="7"/>
      <c r="LJE100" s="7"/>
      <c r="LJF100" s="7"/>
      <c r="LJG100" s="7"/>
      <c r="LJH100" s="7"/>
      <c r="LJI100" s="7"/>
      <c r="LJJ100" s="7"/>
      <c r="LJK100" s="7"/>
      <c r="LJL100" s="7"/>
      <c r="LJM100" s="7"/>
      <c r="LJN100" s="7"/>
      <c r="LJO100" s="7"/>
      <c r="LJP100" s="7"/>
      <c r="LJQ100" s="7"/>
      <c r="LJR100" s="7"/>
      <c r="LJS100" s="7"/>
      <c r="LJT100" s="7"/>
      <c r="LJU100" s="7"/>
      <c r="LJV100" s="7"/>
      <c r="LJW100" s="7"/>
      <c r="LJX100" s="7"/>
      <c r="LJY100" s="7"/>
      <c r="LJZ100" s="7"/>
      <c r="LKA100" s="7"/>
      <c r="LKB100" s="7"/>
      <c r="LKC100" s="7"/>
      <c r="LKD100" s="7"/>
      <c r="LKE100" s="7"/>
      <c r="LKF100" s="7"/>
      <c r="LKG100" s="7"/>
      <c r="LKH100" s="7"/>
      <c r="LKI100" s="7"/>
      <c r="LKJ100" s="7"/>
      <c r="LKK100" s="7"/>
      <c r="LKL100" s="7"/>
      <c r="LKM100" s="7"/>
      <c r="LKN100" s="7"/>
      <c r="LKO100" s="7"/>
      <c r="LKP100" s="7"/>
      <c r="LKQ100" s="7"/>
      <c r="LKR100" s="7"/>
      <c r="LKS100" s="7"/>
      <c r="LKT100" s="7"/>
      <c r="LKU100" s="7"/>
      <c r="LKV100" s="7"/>
      <c r="LKW100" s="7"/>
      <c r="LKX100" s="7"/>
      <c r="LKY100" s="7"/>
      <c r="LKZ100" s="7"/>
      <c r="LLA100" s="7"/>
      <c r="LLB100" s="7"/>
      <c r="LLC100" s="7"/>
      <c r="LLD100" s="7"/>
      <c r="LLE100" s="7"/>
      <c r="LLF100" s="7"/>
      <c r="LLG100" s="7"/>
      <c r="LLH100" s="7"/>
      <c r="LLI100" s="7"/>
      <c r="LLJ100" s="7"/>
      <c r="LLK100" s="7"/>
      <c r="LLL100" s="7"/>
      <c r="LLM100" s="7"/>
      <c r="LLN100" s="7"/>
      <c r="LLO100" s="7"/>
      <c r="LLP100" s="7"/>
      <c r="LLQ100" s="7"/>
      <c r="LLR100" s="7"/>
      <c r="LLS100" s="7"/>
      <c r="LLT100" s="7"/>
      <c r="LLU100" s="7"/>
      <c r="LLV100" s="7"/>
      <c r="LLW100" s="7"/>
      <c r="LLX100" s="7"/>
      <c r="LLY100" s="7"/>
      <c r="LLZ100" s="7"/>
      <c r="LMA100" s="7"/>
      <c r="LMB100" s="7"/>
      <c r="LMC100" s="7"/>
      <c r="LMD100" s="7"/>
      <c r="LME100" s="7"/>
      <c r="LMF100" s="7"/>
      <c r="LMG100" s="7"/>
      <c r="LMH100" s="7"/>
      <c r="LMI100" s="7"/>
      <c r="LMJ100" s="7"/>
      <c r="LMK100" s="7"/>
      <c r="LML100" s="7"/>
      <c r="LMM100" s="7"/>
      <c r="LMN100" s="7"/>
      <c r="LMO100" s="7"/>
      <c r="LMP100" s="7"/>
      <c r="LMQ100" s="7"/>
      <c r="LMR100" s="7"/>
      <c r="LMS100" s="7"/>
      <c r="LMT100" s="7"/>
      <c r="LMU100" s="7"/>
      <c r="LMV100" s="7"/>
      <c r="LMW100" s="7"/>
      <c r="LMX100" s="7"/>
      <c r="LMY100" s="7"/>
      <c r="LMZ100" s="7"/>
      <c r="LNA100" s="7"/>
      <c r="LNB100" s="7"/>
      <c r="LNC100" s="7"/>
      <c r="LND100" s="7"/>
      <c r="LNE100" s="7"/>
      <c r="LNF100" s="7"/>
      <c r="LNG100" s="7"/>
      <c r="LNH100" s="7"/>
      <c r="LNI100" s="7"/>
      <c r="LNJ100" s="7"/>
      <c r="LNK100" s="7"/>
      <c r="LNL100" s="7"/>
      <c r="LNM100" s="7"/>
      <c r="LNN100" s="7"/>
      <c r="LNO100" s="7"/>
      <c r="LNP100" s="7"/>
      <c r="LNQ100" s="7"/>
      <c r="LNR100" s="7"/>
      <c r="LNS100" s="7"/>
      <c r="LNT100" s="7"/>
      <c r="LNU100" s="7"/>
      <c r="LNV100" s="7"/>
      <c r="LNW100" s="7"/>
      <c r="LNX100" s="7"/>
      <c r="LNY100" s="7"/>
      <c r="LNZ100" s="7"/>
      <c r="LOA100" s="7"/>
      <c r="LOB100" s="7"/>
      <c r="LOC100" s="7"/>
      <c r="LOD100" s="7"/>
      <c r="LOE100" s="7"/>
      <c r="LOF100" s="7"/>
      <c r="LOG100" s="7"/>
      <c r="LOH100" s="7"/>
      <c r="LOI100" s="7"/>
      <c r="LOJ100" s="7"/>
      <c r="LOK100" s="7"/>
      <c r="LOL100" s="7"/>
      <c r="LOM100" s="7"/>
      <c r="LON100" s="7"/>
      <c r="LOO100" s="7"/>
      <c r="LOP100" s="7"/>
      <c r="LOQ100" s="7"/>
      <c r="LOR100" s="7"/>
      <c r="LOS100" s="7"/>
      <c r="LOT100" s="7"/>
      <c r="LOU100" s="7"/>
      <c r="LOV100" s="7"/>
      <c r="LOW100" s="7"/>
      <c r="LOX100" s="7"/>
      <c r="LOY100" s="7"/>
      <c r="LOZ100" s="7"/>
      <c r="LPA100" s="7"/>
      <c r="LPB100" s="7"/>
      <c r="LPC100" s="7"/>
      <c r="LPD100" s="7"/>
      <c r="LPE100" s="7"/>
      <c r="LPF100" s="7"/>
      <c r="LPG100" s="7"/>
      <c r="LPH100" s="7"/>
      <c r="LPI100" s="7"/>
      <c r="LPJ100" s="7"/>
      <c r="LPK100" s="7"/>
      <c r="LPL100" s="7"/>
      <c r="LPM100" s="7"/>
      <c r="LPN100" s="7"/>
      <c r="LPO100" s="7"/>
      <c r="LPP100" s="7"/>
      <c r="LPQ100" s="7"/>
      <c r="LPR100" s="7"/>
      <c r="LPS100" s="7"/>
      <c r="LPT100" s="7"/>
      <c r="LPU100" s="7"/>
      <c r="LPV100" s="7"/>
      <c r="LPW100" s="7"/>
      <c r="LPX100" s="7"/>
      <c r="LPY100" s="7"/>
      <c r="LPZ100" s="7"/>
      <c r="LQA100" s="7"/>
      <c r="LQB100" s="7"/>
      <c r="LQC100" s="7"/>
      <c r="LQD100" s="7"/>
      <c r="LQE100" s="7"/>
      <c r="LQF100" s="7"/>
      <c r="LQG100" s="7"/>
      <c r="LQH100" s="7"/>
      <c r="LQI100" s="7"/>
      <c r="LQJ100" s="7"/>
      <c r="LQK100" s="7"/>
      <c r="LQL100" s="7"/>
      <c r="LQM100" s="7"/>
      <c r="LQN100" s="7"/>
      <c r="LQO100" s="7"/>
      <c r="LQP100" s="7"/>
      <c r="LQQ100" s="7"/>
      <c r="LQR100" s="7"/>
      <c r="LQS100" s="7"/>
      <c r="LQT100" s="7"/>
      <c r="LQU100" s="7"/>
      <c r="LQV100" s="7"/>
      <c r="LQW100" s="7"/>
      <c r="LQX100" s="7"/>
      <c r="LQY100" s="7"/>
      <c r="LQZ100" s="7"/>
      <c r="LRA100" s="7"/>
      <c r="LRB100" s="7"/>
      <c r="LRC100" s="7"/>
      <c r="LRD100" s="7"/>
      <c r="LRE100" s="7"/>
      <c r="LRF100" s="7"/>
      <c r="LRG100" s="7"/>
      <c r="LRH100" s="7"/>
      <c r="LRI100" s="7"/>
      <c r="LRJ100" s="7"/>
      <c r="LRK100" s="7"/>
      <c r="LRL100" s="7"/>
      <c r="LRM100" s="7"/>
      <c r="LRN100" s="7"/>
      <c r="LRO100" s="7"/>
      <c r="LRP100" s="7"/>
      <c r="LRQ100" s="7"/>
      <c r="LRR100" s="7"/>
      <c r="LRS100" s="7"/>
      <c r="LRT100" s="7"/>
      <c r="LRU100" s="7"/>
      <c r="LRV100" s="7"/>
      <c r="LRW100" s="7"/>
      <c r="LRX100" s="7"/>
      <c r="LRY100" s="7"/>
      <c r="LRZ100" s="7"/>
      <c r="LSA100" s="7"/>
      <c r="LSB100" s="7"/>
      <c r="LSC100" s="7"/>
      <c r="LSD100" s="7"/>
      <c r="LSE100" s="7"/>
      <c r="LSF100" s="7"/>
      <c r="LSG100" s="7"/>
      <c r="LSH100" s="7"/>
      <c r="LSI100" s="7"/>
      <c r="LSJ100" s="7"/>
      <c r="LSK100" s="7"/>
      <c r="LSL100" s="7"/>
      <c r="LSM100" s="7"/>
      <c r="LSN100" s="7"/>
      <c r="LSO100" s="7"/>
      <c r="LSP100" s="7"/>
      <c r="LSQ100" s="7"/>
      <c r="LSR100" s="7"/>
      <c r="LSS100" s="7"/>
      <c r="LST100" s="7"/>
      <c r="LSU100" s="7"/>
      <c r="LSV100" s="7"/>
      <c r="LSW100" s="7"/>
      <c r="LSX100" s="7"/>
      <c r="LSY100" s="7"/>
      <c r="LSZ100" s="7"/>
      <c r="LTA100" s="7"/>
      <c r="LTB100" s="7"/>
      <c r="LTC100" s="7"/>
      <c r="LTD100" s="7"/>
      <c r="LTE100" s="7"/>
      <c r="LTF100" s="7"/>
      <c r="LTG100" s="7"/>
      <c r="LTH100" s="7"/>
      <c r="LTI100" s="7"/>
      <c r="LTJ100" s="7"/>
      <c r="LTK100" s="7"/>
      <c r="LTL100" s="7"/>
      <c r="LTM100" s="7"/>
      <c r="LTN100" s="7"/>
      <c r="LTO100" s="7"/>
      <c r="LTP100" s="7"/>
      <c r="LTQ100" s="7"/>
      <c r="LTR100" s="7"/>
      <c r="LTS100" s="7"/>
      <c r="LTT100" s="7"/>
      <c r="LTU100" s="7"/>
      <c r="LTV100" s="7"/>
      <c r="LTW100" s="7"/>
      <c r="LTX100" s="7"/>
      <c r="LTY100" s="7"/>
      <c r="LTZ100" s="7"/>
      <c r="LUA100" s="7"/>
      <c r="LUB100" s="7"/>
      <c r="LUC100" s="7"/>
      <c r="LUD100" s="7"/>
      <c r="LUE100" s="7"/>
      <c r="LUF100" s="7"/>
      <c r="LUG100" s="7"/>
      <c r="LUH100" s="7"/>
      <c r="LUI100" s="7"/>
      <c r="LUJ100" s="7"/>
      <c r="LUK100" s="7"/>
      <c r="LUL100" s="7"/>
      <c r="LUM100" s="7"/>
      <c r="LUN100" s="7"/>
      <c r="LUO100" s="7"/>
      <c r="LUP100" s="7"/>
      <c r="LUQ100" s="7"/>
      <c r="LUR100" s="7"/>
      <c r="LUS100" s="7"/>
      <c r="LUT100" s="7"/>
      <c r="LUU100" s="7"/>
      <c r="LUV100" s="7"/>
      <c r="LUW100" s="7"/>
      <c r="LUX100" s="7"/>
      <c r="LUY100" s="7"/>
      <c r="LUZ100" s="7"/>
      <c r="LVA100" s="7"/>
      <c r="LVB100" s="7"/>
      <c r="LVC100" s="7"/>
      <c r="LVD100" s="7"/>
      <c r="LVE100" s="7"/>
      <c r="LVF100" s="7"/>
      <c r="LVG100" s="7"/>
      <c r="LVH100" s="7"/>
      <c r="LVI100" s="7"/>
      <c r="LVJ100" s="7"/>
      <c r="LVK100" s="7"/>
      <c r="LVL100" s="7"/>
      <c r="LVM100" s="7"/>
      <c r="LVN100" s="7"/>
      <c r="LVO100" s="7"/>
      <c r="LVP100" s="7"/>
      <c r="LVQ100" s="7"/>
      <c r="LVR100" s="7"/>
      <c r="LVS100" s="7"/>
      <c r="LVT100" s="7"/>
      <c r="LVU100" s="7"/>
      <c r="LVV100" s="7"/>
      <c r="LVW100" s="7"/>
      <c r="LVX100" s="7"/>
      <c r="LVY100" s="7"/>
      <c r="LVZ100" s="7"/>
      <c r="LWA100" s="7"/>
      <c r="LWB100" s="7"/>
      <c r="LWC100" s="7"/>
      <c r="LWD100" s="7"/>
      <c r="LWE100" s="7"/>
      <c r="LWF100" s="7"/>
      <c r="LWG100" s="7"/>
      <c r="LWH100" s="7"/>
      <c r="LWI100" s="7"/>
      <c r="LWJ100" s="7"/>
      <c r="LWK100" s="7"/>
      <c r="LWL100" s="7"/>
      <c r="LWM100" s="7"/>
      <c r="LWN100" s="7"/>
      <c r="LWO100" s="7"/>
      <c r="LWP100" s="7"/>
      <c r="LWQ100" s="7"/>
      <c r="LWR100" s="7"/>
      <c r="LWS100" s="7"/>
      <c r="LWT100" s="7"/>
      <c r="LWU100" s="7"/>
      <c r="LWV100" s="7"/>
      <c r="LWW100" s="7"/>
      <c r="LWX100" s="7"/>
      <c r="LWY100" s="7"/>
      <c r="LWZ100" s="7"/>
      <c r="LXA100" s="7"/>
      <c r="LXB100" s="7"/>
      <c r="LXC100" s="7"/>
      <c r="LXD100" s="7"/>
      <c r="LXE100" s="7"/>
      <c r="LXF100" s="7"/>
      <c r="LXG100" s="7"/>
      <c r="LXH100" s="7"/>
      <c r="LXI100" s="7"/>
      <c r="LXJ100" s="7"/>
      <c r="LXK100" s="7"/>
      <c r="LXL100" s="7"/>
      <c r="LXM100" s="7"/>
      <c r="LXN100" s="7"/>
      <c r="LXO100" s="7"/>
      <c r="LXP100" s="7"/>
      <c r="LXQ100" s="7"/>
      <c r="LXR100" s="7"/>
      <c r="LXS100" s="7"/>
      <c r="LXT100" s="7"/>
      <c r="LXU100" s="7"/>
      <c r="LXV100" s="7"/>
      <c r="LXW100" s="7"/>
      <c r="LXX100" s="7"/>
      <c r="LXY100" s="7"/>
      <c r="LXZ100" s="7"/>
      <c r="LYA100" s="7"/>
      <c r="LYB100" s="7"/>
      <c r="LYC100" s="7"/>
      <c r="LYD100" s="7"/>
      <c r="LYE100" s="7"/>
      <c r="LYF100" s="7"/>
      <c r="LYG100" s="7"/>
      <c r="LYH100" s="7"/>
      <c r="LYI100" s="7"/>
      <c r="LYJ100" s="7"/>
      <c r="LYK100" s="7"/>
      <c r="LYL100" s="7"/>
      <c r="LYM100" s="7"/>
      <c r="LYN100" s="7"/>
      <c r="LYO100" s="7"/>
      <c r="LYP100" s="7"/>
      <c r="LYQ100" s="7"/>
      <c r="LYR100" s="7"/>
      <c r="LYS100" s="7"/>
      <c r="LYT100" s="7"/>
      <c r="LYU100" s="7"/>
      <c r="LYV100" s="7"/>
      <c r="LYW100" s="7"/>
      <c r="LYX100" s="7"/>
      <c r="LYY100" s="7"/>
      <c r="LYZ100" s="7"/>
      <c r="LZA100" s="7"/>
      <c r="LZB100" s="7"/>
      <c r="LZC100" s="7"/>
      <c r="LZD100" s="7"/>
      <c r="LZE100" s="7"/>
      <c r="LZF100" s="7"/>
      <c r="LZG100" s="7"/>
      <c r="LZH100" s="7"/>
      <c r="LZI100" s="7"/>
      <c r="LZJ100" s="7"/>
      <c r="LZK100" s="7"/>
      <c r="LZL100" s="7"/>
      <c r="LZM100" s="7"/>
      <c r="LZN100" s="7"/>
      <c r="LZO100" s="7"/>
      <c r="LZP100" s="7"/>
      <c r="LZQ100" s="7"/>
      <c r="LZR100" s="7"/>
      <c r="LZS100" s="7"/>
      <c r="LZT100" s="7"/>
      <c r="LZU100" s="7"/>
      <c r="LZV100" s="7"/>
      <c r="LZW100" s="7"/>
      <c r="LZX100" s="7"/>
      <c r="LZY100" s="7"/>
      <c r="LZZ100" s="7"/>
      <c r="MAA100" s="7"/>
      <c r="MAB100" s="7"/>
      <c r="MAC100" s="7"/>
      <c r="MAD100" s="7"/>
      <c r="MAE100" s="7"/>
      <c r="MAF100" s="7"/>
      <c r="MAG100" s="7"/>
      <c r="MAH100" s="7"/>
      <c r="MAI100" s="7"/>
      <c r="MAJ100" s="7"/>
      <c r="MAK100" s="7"/>
      <c r="MAL100" s="7"/>
      <c r="MAM100" s="7"/>
      <c r="MAN100" s="7"/>
      <c r="MAO100" s="7"/>
      <c r="MAP100" s="7"/>
      <c r="MAQ100" s="7"/>
      <c r="MAR100" s="7"/>
      <c r="MAS100" s="7"/>
      <c r="MAT100" s="7"/>
      <c r="MAU100" s="7"/>
      <c r="MAV100" s="7"/>
      <c r="MAW100" s="7"/>
      <c r="MAX100" s="7"/>
      <c r="MAY100" s="7"/>
      <c r="MAZ100" s="7"/>
      <c r="MBA100" s="7"/>
      <c r="MBB100" s="7"/>
      <c r="MBC100" s="7"/>
      <c r="MBD100" s="7"/>
      <c r="MBE100" s="7"/>
      <c r="MBF100" s="7"/>
      <c r="MBG100" s="7"/>
      <c r="MBH100" s="7"/>
      <c r="MBI100" s="7"/>
      <c r="MBJ100" s="7"/>
      <c r="MBK100" s="7"/>
      <c r="MBL100" s="7"/>
      <c r="MBM100" s="7"/>
      <c r="MBN100" s="7"/>
      <c r="MBO100" s="7"/>
      <c r="MBP100" s="7"/>
      <c r="MBQ100" s="7"/>
      <c r="MBR100" s="7"/>
      <c r="MBS100" s="7"/>
      <c r="MBT100" s="7"/>
      <c r="MBU100" s="7"/>
      <c r="MBV100" s="7"/>
      <c r="MBW100" s="7"/>
      <c r="MBX100" s="7"/>
      <c r="MBY100" s="7"/>
      <c r="MBZ100" s="7"/>
      <c r="MCA100" s="7"/>
      <c r="MCB100" s="7"/>
      <c r="MCC100" s="7"/>
      <c r="MCD100" s="7"/>
      <c r="MCE100" s="7"/>
      <c r="MCF100" s="7"/>
      <c r="MCG100" s="7"/>
      <c r="MCH100" s="7"/>
      <c r="MCI100" s="7"/>
      <c r="MCJ100" s="7"/>
      <c r="MCK100" s="7"/>
      <c r="MCL100" s="7"/>
      <c r="MCM100" s="7"/>
      <c r="MCN100" s="7"/>
      <c r="MCO100" s="7"/>
      <c r="MCP100" s="7"/>
      <c r="MCQ100" s="7"/>
      <c r="MCR100" s="7"/>
      <c r="MCS100" s="7"/>
      <c r="MCT100" s="7"/>
      <c r="MCU100" s="7"/>
      <c r="MCV100" s="7"/>
      <c r="MCW100" s="7"/>
      <c r="MCX100" s="7"/>
      <c r="MCY100" s="7"/>
      <c r="MCZ100" s="7"/>
      <c r="MDA100" s="7"/>
      <c r="MDB100" s="7"/>
      <c r="MDC100" s="7"/>
      <c r="MDD100" s="7"/>
      <c r="MDE100" s="7"/>
      <c r="MDF100" s="7"/>
      <c r="MDG100" s="7"/>
      <c r="MDH100" s="7"/>
      <c r="MDI100" s="7"/>
      <c r="MDJ100" s="7"/>
      <c r="MDK100" s="7"/>
      <c r="MDL100" s="7"/>
      <c r="MDM100" s="7"/>
      <c r="MDN100" s="7"/>
      <c r="MDO100" s="7"/>
      <c r="MDP100" s="7"/>
      <c r="MDQ100" s="7"/>
      <c r="MDR100" s="7"/>
      <c r="MDS100" s="7"/>
      <c r="MDT100" s="7"/>
      <c r="MDU100" s="7"/>
      <c r="MDV100" s="7"/>
      <c r="MDW100" s="7"/>
      <c r="MDX100" s="7"/>
      <c r="MDY100" s="7"/>
      <c r="MDZ100" s="7"/>
      <c r="MEA100" s="7"/>
      <c r="MEB100" s="7"/>
      <c r="MEC100" s="7"/>
      <c r="MED100" s="7"/>
      <c r="MEE100" s="7"/>
      <c r="MEF100" s="7"/>
      <c r="MEG100" s="7"/>
      <c r="MEH100" s="7"/>
      <c r="MEI100" s="7"/>
      <c r="MEJ100" s="7"/>
      <c r="MEK100" s="7"/>
      <c r="MEL100" s="7"/>
      <c r="MEM100" s="7"/>
      <c r="MEN100" s="7"/>
      <c r="MEO100" s="7"/>
      <c r="MEP100" s="7"/>
      <c r="MEQ100" s="7"/>
      <c r="MER100" s="7"/>
      <c r="MES100" s="7"/>
      <c r="MET100" s="7"/>
      <c r="MEU100" s="7"/>
      <c r="MEV100" s="7"/>
      <c r="MEW100" s="7"/>
      <c r="MEX100" s="7"/>
      <c r="MEY100" s="7"/>
      <c r="MEZ100" s="7"/>
      <c r="MFA100" s="7"/>
      <c r="MFB100" s="7"/>
      <c r="MFC100" s="7"/>
      <c r="MFD100" s="7"/>
      <c r="MFE100" s="7"/>
      <c r="MFF100" s="7"/>
      <c r="MFG100" s="7"/>
      <c r="MFH100" s="7"/>
      <c r="MFI100" s="7"/>
      <c r="MFJ100" s="7"/>
      <c r="MFK100" s="7"/>
      <c r="MFL100" s="7"/>
      <c r="MFM100" s="7"/>
      <c r="MFN100" s="7"/>
      <c r="MFO100" s="7"/>
      <c r="MFP100" s="7"/>
      <c r="MFQ100" s="7"/>
      <c r="MFR100" s="7"/>
      <c r="MFS100" s="7"/>
      <c r="MFT100" s="7"/>
      <c r="MFU100" s="7"/>
      <c r="MFV100" s="7"/>
      <c r="MFW100" s="7"/>
      <c r="MFX100" s="7"/>
      <c r="MFY100" s="7"/>
      <c r="MFZ100" s="7"/>
      <c r="MGA100" s="7"/>
      <c r="MGB100" s="7"/>
      <c r="MGC100" s="7"/>
      <c r="MGD100" s="7"/>
      <c r="MGE100" s="7"/>
      <c r="MGF100" s="7"/>
      <c r="MGG100" s="7"/>
      <c r="MGH100" s="7"/>
      <c r="MGI100" s="7"/>
      <c r="MGJ100" s="7"/>
      <c r="MGK100" s="7"/>
      <c r="MGL100" s="7"/>
      <c r="MGM100" s="7"/>
      <c r="MGN100" s="7"/>
      <c r="MGO100" s="7"/>
      <c r="MGP100" s="7"/>
      <c r="MGQ100" s="7"/>
      <c r="MGR100" s="7"/>
      <c r="MGS100" s="7"/>
      <c r="MGT100" s="7"/>
      <c r="MGU100" s="7"/>
      <c r="MGV100" s="7"/>
      <c r="MGW100" s="7"/>
      <c r="MGX100" s="7"/>
      <c r="MGY100" s="7"/>
      <c r="MGZ100" s="7"/>
      <c r="MHA100" s="7"/>
      <c r="MHB100" s="7"/>
      <c r="MHC100" s="7"/>
      <c r="MHD100" s="7"/>
      <c r="MHE100" s="7"/>
      <c r="MHF100" s="7"/>
      <c r="MHG100" s="7"/>
      <c r="MHH100" s="7"/>
      <c r="MHI100" s="7"/>
      <c r="MHJ100" s="7"/>
      <c r="MHK100" s="7"/>
      <c r="MHL100" s="7"/>
      <c r="MHM100" s="7"/>
      <c r="MHN100" s="7"/>
      <c r="MHO100" s="7"/>
      <c r="MHP100" s="7"/>
      <c r="MHQ100" s="7"/>
      <c r="MHR100" s="7"/>
      <c r="MHS100" s="7"/>
      <c r="MHT100" s="7"/>
      <c r="MHU100" s="7"/>
      <c r="MHV100" s="7"/>
      <c r="MHW100" s="7"/>
      <c r="MHX100" s="7"/>
      <c r="MHY100" s="7"/>
      <c r="MHZ100" s="7"/>
      <c r="MIA100" s="7"/>
      <c r="MIB100" s="7"/>
      <c r="MIC100" s="7"/>
      <c r="MID100" s="7"/>
      <c r="MIE100" s="7"/>
      <c r="MIF100" s="7"/>
      <c r="MIG100" s="7"/>
      <c r="MIH100" s="7"/>
      <c r="MII100" s="7"/>
      <c r="MIJ100" s="7"/>
      <c r="MIK100" s="7"/>
      <c r="MIL100" s="7"/>
      <c r="MIM100" s="7"/>
      <c r="MIN100" s="7"/>
      <c r="MIO100" s="7"/>
      <c r="MIP100" s="7"/>
      <c r="MIQ100" s="7"/>
      <c r="MIR100" s="7"/>
      <c r="MIS100" s="7"/>
      <c r="MIT100" s="7"/>
      <c r="MIU100" s="7"/>
      <c r="MIV100" s="7"/>
      <c r="MIW100" s="7"/>
      <c r="MIX100" s="7"/>
      <c r="MIY100" s="7"/>
      <c r="MIZ100" s="7"/>
      <c r="MJA100" s="7"/>
      <c r="MJB100" s="7"/>
      <c r="MJC100" s="7"/>
      <c r="MJD100" s="7"/>
      <c r="MJE100" s="7"/>
      <c r="MJF100" s="7"/>
      <c r="MJG100" s="7"/>
      <c r="MJH100" s="7"/>
      <c r="MJI100" s="7"/>
      <c r="MJJ100" s="7"/>
      <c r="MJK100" s="7"/>
      <c r="MJL100" s="7"/>
      <c r="MJM100" s="7"/>
      <c r="MJN100" s="7"/>
      <c r="MJO100" s="7"/>
      <c r="MJP100" s="7"/>
      <c r="MJQ100" s="7"/>
      <c r="MJR100" s="7"/>
      <c r="MJS100" s="7"/>
      <c r="MJT100" s="7"/>
      <c r="MJU100" s="7"/>
      <c r="MJV100" s="7"/>
      <c r="MJW100" s="7"/>
      <c r="MJX100" s="7"/>
      <c r="MJY100" s="7"/>
      <c r="MJZ100" s="7"/>
      <c r="MKA100" s="7"/>
      <c r="MKB100" s="7"/>
      <c r="MKC100" s="7"/>
      <c r="MKD100" s="7"/>
      <c r="MKE100" s="7"/>
      <c r="MKF100" s="7"/>
      <c r="MKG100" s="7"/>
      <c r="MKH100" s="7"/>
      <c r="MKI100" s="7"/>
      <c r="MKJ100" s="7"/>
      <c r="MKK100" s="7"/>
      <c r="MKL100" s="7"/>
      <c r="MKM100" s="7"/>
      <c r="MKN100" s="7"/>
      <c r="MKO100" s="7"/>
      <c r="MKP100" s="7"/>
      <c r="MKQ100" s="7"/>
      <c r="MKR100" s="7"/>
      <c r="MKS100" s="7"/>
      <c r="MKT100" s="7"/>
      <c r="MKU100" s="7"/>
      <c r="MKV100" s="7"/>
      <c r="MKW100" s="7"/>
      <c r="MKX100" s="7"/>
      <c r="MKY100" s="7"/>
      <c r="MKZ100" s="7"/>
      <c r="MLA100" s="7"/>
      <c r="MLB100" s="7"/>
      <c r="MLC100" s="7"/>
      <c r="MLD100" s="7"/>
      <c r="MLE100" s="7"/>
      <c r="MLF100" s="7"/>
      <c r="MLG100" s="7"/>
      <c r="MLH100" s="7"/>
      <c r="MLI100" s="7"/>
      <c r="MLJ100" s="7"/>
      <c r="MLK100" s="7"/>
      <c r="MLL100" s="7"/>
      <c r="MLM100" s="7"/>
      <c r="MLN100" s="7"/>
      <c r="MLO100" s="7"/>
      <c r="MLP100" s="7"/>
      <c r="MLQ100" s="7"/>
      <c r="MLR100" s="7"/>
      <c r="MLS100" s="7"/>
      <c r="MLT100" s="7"/>
      <c r="MLU100" s="7"/>
      <c r="MLV100" s="7"/>
      <c r="MLW100" s="7"/>
      <c r="MLX100" s="7"/>
      <c r="MLY100" s="7"/>
      <c r="MLZ100" s="7"/>
      <c r="MMA100" s="7"/>
      <c r="MMB100" s="7"/>
      <c r="MMC100" s="7"/>
      <c r="MMD100" s="7"/>
      <c r="MME100" s="7"/>
      <c r="MMF100" s="7"/>
      <c r="MMG100" s="7"/>
      <c r="MMH100" s="7"/>
      <c r="MMI100" s="7"/>
      <c r="MMJ100" s="7"/>
      <c r="MMK100" s="7"/>
      <c r="MML100" s="7"/>
      <c r="MMM100" s="7"/>
      <c r="MMN100" s="7"/>
      <c r="MMO100" s="7"/>
      <c r="MMP100" s="7"/>
      <c r="MMQ100" s="7"/>
      <c r="MMR100" s="7"/>
      <c r="MMS100" s="7"/>
      <c r="MMT100" s="7"/>
      <c r="MMU100" s="7"/>
      <c r="MMV100" s="7"/>
      <c r="MMW100" s="7"/>
      <c r="MMX100" s="7"/>
      <c r="MMY100" s="7"/>
      <c r="MMZ100" s="7"/>
      <c r="MNA100" s="7"/>
      <c r="MNB100" s="7"/>
      <c r="MNC100" s="7"/>
      <c r="MND100" s="7"/>
      <c r="MNE100" s="7"/>
      <c r="MNF100" s="7"/>
      <c r="MNG100" s="7"/>
      <c r="MNH100" s="7"/>
      <c r="MNI100" s="7"/>
      <c r="MNJ100" s="7"/>
      <c r="MNK100" s="7"/>
      <c r="MNL100" s="7"/>
      <c r="MNM100" s="7"/>
      <c r="MNN100" s="7"/>
      <c r="MNO100" s="7"/>
      <c r="MNP100" s="7"/>
      <c r="MNQ100" s="7"/>
      <c r="MNR100" s="7"/>
      <c r="MNS100" s="7"/>
      <c r="MNT100" s="7"/>
      <c r="MNU100" s="7"/>
      <c r="MNV100" s="7"/>
      <c r="MNW100" s="7"/>
      <c r="MNX100" s="7"/>
      <c r="MNY100" s="7"/>
      <c r="MNZ100" s="7"/>
      <c r="MOA100" s="7"/>
      <c r="MOB100" s="7"/>
      <c r="MOC100" s="7"/>
      <c r="MOD100" s="7"/>
      <c r="MOE100" s="7"/>
      <c r="MOF100" s="7"/>
      <c r="MOG100" s="7"/>
      <c r="MOH100" s="7"/>
      <c r="MOI100" s="7"/>
      <c r="MOJ100" s="7"/>
      <c r="MOK100" s="7"/>
      <c r="MOL100" s="7"/>
      <c r="MOM100" s="7"/>
      <c r="MON100" s="7"/>
      <c r="MOO100" s="7"/>
      <c r="MOP100" s="7"/>
      <c r="MOQ100" s="7"/>
      <c r="MOR100" s="7"/>
      <c r="MOS100" s="7"/>
      <c r="MOT100" s="7"/>
      <c r="MOU100" s="7"/>
      <c r="MOV100" s="7"/>
      <c r="MOW100" s="7"/>
      <c r="MOX100" s="7"/>
      <c r="MOY100" s="7"/>
      <c r="MOZ100" s="7"/>
      <c r="MPA100" s="7"/>
      <c r="MPB100" s="7"/>
      <c r="MPC100" s="7"/>
      <c r="MPD100" s="7"/>
      <c r="MPE100" s="7"/>
      <c r="MPF100" s="7"/>
      <c r="MPG100" s="7"/>
      <c r="MPH100" s="7"/>
      <c r="MPI100" s="7"/>
      <c r="MPJ100" s="7"/>
      <c r="MPK100" s="7"/>
      <c r="MPL100" s="7"/>
      <c r="MPM100" s="7"/>
      <c r="MPN100" s="7"/>
      <c r="MPO100" s="7"/>
      <c r="MPP100" s="7"/>
      <c r="MPQ100" s="7"/>
      <c r="MPR100" s="7"/>
      <c r="MPS100" s="7"/>
      <c r="MPT100" s="7"/>
      <c r="MPU100" s="7"/>
      <c r="MPV100" s="7"/>
      <c r="MPW100" s="7"/>
      <c r="MPX100" s="7"/>
      <c r="MPY100" s="7"/>
      <c r="MPZ100" s="7"/>
      <c r="MQA100" s="7"/>
      <c r="MQB100" s="7"/>
      <c r="MQC100" s="7"/>
      <c r="MQD100" s="7"/>
      <c r="MQE100" s="7"/>
      <c r="MQF100" s="7"/>
      <c r="MQG100" s="7"/>
      <c r="MQH100" s="7"/>
      <c r="MQI100" s="7"/>
      <c r="MQJ100" s="7"/>
      <c r="MQK100" s="7"/>
      <c r="MQL100" s="7"/>
      <c r="MQM100" s="7"/>
      <c r="MQN100" s="7"/>
      <c r="MQO100" s="7"/>
      <c r="MQP100" s="7"/>
      <c r="MQQ100" s="7"/>
      <c r="MQR100" s="7"/>
      <c r="MQS100" s="7"/>
      <c r="MQT100" s="7"/>
      <c r="MQU100" s="7"/>
      <c r="MQV100" s="7"/>
      <c r="MQW100" s="7"/>
      <c r="MQX100" s="7"/>
      <c r="MQY100" s="7"/>
      <c r="MQZ100" s="7"/>
      <c r="MRA100" s="7"/>
      <c r="MRB100" s="7"/>
      <c r="MRC100" s="7"/>
      <c r="MRD100" s="7"/>
      <c r="MRE100" s="7"/>
      <c r="MRF100" s="7"/>
      <c r="MRG100" s="7"/>
      <c r="MRH100" s="7"/>
      <c r="MRI100" s="7"/>
      <c r="MRJ100" s="7"/>
      <c r="MRK100" s="7"/>
      <c r="MRL100" s="7"/>
      <c r="MRM100" s="7"/>
      <c r="MRN100" s="7"/>
      <c r="MRO100" s="7"/>
      <c r="MRP100" s="7"/>
      <c r="MRQ100" s="7"/>
      <c r="MRR100" s="7"/>
      <c r="MRS100" s="7"/>
      <c r="MRT100" s="7"/>
      <c r="MRU100" s="7"/>
      <c r="MRV100" s="7"/>
      <c r="MRW100" s="7"/>
      <c r="MRX100" s="7"/>
      <c r="MRY100" s="7"/>
      <c r="MRZ100" s="7"/>
      <c r="MSA100" s="7"/>
      <c r="MSB100" s="7"/>
      <c r="MSC100" s="7"/>
      <c r="MSD100" s="7"/>
      <c r="MSE100" s="7"/>
      <c r="MSF100" s="7"/>
      <c r="MSG100" s="7"/>
      <c r="MSH100" s="7"/>
      <c r="MSI100" s="7"/>
      <c r="MSJ100" s="7"/>
      <c r="MSK100" s="7"/>
      <c r="MSL100" s="7"/>
      <c r="MSM100" s="7"/>
      <c r="MSN100" s="7"/>
      <c r="MSO100" s="7"/>
      <c r="MSP100" s="7"/>
      <c r="MSQ100" s="7"/>
      <c r="MSR100" s="7"/>
      <c r="MSS100" s="7"/>
      <c r="MST100" s="7"/>
      <c r="MSU100" s="7"/>
      <c r="MSV100" s="7"/>
      <c r="MSW100" s="7"/>
      <c r="MSX100" s="7"/>
      <c r="MSY100" s="7"/>
      <c r="MSZ100" s="7"/>
      <c r="MTA100" s="7"/>
      <c r="MTB100" s="7"/>
      <c r="MTC100" s="7"/>
      <c r="MTD100" s="7"/>
      <c r="MTE100" s="7"/>
      <c r="MTF100" s="7"/>
      <c r="MTG100" s="7"/>
      <c r="MTH100" s="7"/>
      <c r="MTI100" s="7"/>
      <c r="MTJ100" s="7"/>
      <c r="MTK100" s="7"/>
      <c r="MTL100" s="7"/>
      <c r="MTM100" s="7"/>
      <c r="MTN100" s="7"/>
      <c r="MTO100" s="7"/>
      <c r="MTP100" s="7"/>
      <c r="MTQ100" s="7"/>
      <c r="MTR100" s="7"/>
      <c r="MTS100" s="7"/>
      <c r="MTT100" s="7"/>
      <c r="MTU100" s="7"/>
      <c r="MTV100" s="7"/>
      <c r="MTW100" s="7"/>
      <c r="MTX100" s="7"/>
      <c r="MTY100" s="7"/>
      <c r="MTZ100" s="7"/>
      <c r="MUA100" s="7"/>
      <c r="MUB100" s="7"/>
      <c r="MUC100" s="7"/>
      <c r="MUD100" s="7"/>
      <c r="MUE100" s="7"/>
      <c r="MUF100" s="7"/>
      <c r="MUG100" s="7"/>
      <c r="MUH100" s="7"/>
      <c r="MUI100" s="7"/>
      <c r="MUJ100" s="7"/>
      <c r="MUK100" s="7"/>
      <c r="MUL100" s="7"/>
      <c r="MUM100" s="7"/>
      <c r="MUN100" s="7"/>
      <c r="MUO100" s="7"/>
      <c r="MUP100" s="7"/>
      <c r="MUQ100" s="7"/>
      <c r="MUR100" s="7"/>
      <c r="MUS100" s="7"/>
      <c r="MUT100" s="7"/>
      <c r="MUU100" s="7"/>
      <c r="MUV100" s="7"/>
      <c r="MUW100" s="7"/>
      <c r="MUX100" s="7"/>
      <c r="MUY100" s="7"/>
      <c r="MUZ100" s="7"/>
      <c r="MVA100" s="7"/>
      <c r="MVB100" s="7"/>
      <c r="MVC100" s="7"/>
      <c r="MVD100" s="7"/>
      <c r="MVE100" s="7"/>
      <c r="MVF100" s="7"/>
      <c r="MVG100" s="7"/>
      <c r="MVH100" s="7"/>
      <c r="MVI100" s="7"/>
      <c r="MVJ100" s="7"/>
      <c r="MVK100" s="7"/>
      <c r="MVL100" s="7"/>
      <c r="MVM100" s="7"/>
      <c r="MVN100" s="7"/>
      <c r="MVO100" s="7"/>
      <c r="MVP100" s="7"/>
      <c r="MVQ100" s="7"/>
      <c r="MVR100" s="7"/>
      <c r="MVS100" s="7"/>
      <c r="MVT100" s="7"/>
      <c r="MVU100" s="7"/>
      <c r="MVV100" s="7"/>
      <c r="MVW100" s="7"/>
      <c r="MVX100" s="7"/>
      <c r="MVY100" s="7"/>
      <c r="MVZ100" s="7"/>
      <c r="MWA100" s="7"/>
      <c r="MWB100" s="7"/>
      <c r="MWC100" s="7"/>
      <c r="MWD100" s="7"/>
      <c r="MWE100" s="7"/>
      <c r="MWF100" s="7"/>
      <c r="MWG100" s="7"/>
      <c r="MWH100" s="7"/>
      <c r="MWI100" s="7"/>
      <c r="MWJ100" s="7"/>
      <c r="MWK100" s="7"/>
      <c r="MWL100" s="7"/>
      <c r="MWM100" s="7"/>
      <c r="MWN100" s="7"/>
      <c r="MWO100" s="7"/>
      <c r="MWP100" s="7"/>
      <c r="MWQ100" s="7"/>
      <c r="MWR100" s="7"/>
      <c r="MWS100" s="7"/>
      <c r="MWT100" s="7"/>
      <c r="MWU100" s="7"/>
      <c r="MWV100" s="7"/>
      <c r="MWW100" s="7"/>
      <c r="MWX100" s="7"/>
      <c r="MWY100" s="7"/>
      <c r="MWZ100" s="7"/>
      <c r="MXA100" s="7"/>
      <c r="MXB100" s="7"/>
      <c r="MXC100" s="7"/>
      <c r="MXD100" s="7"/>
      <c r="MXE100" s="7"/>
      <c r="MXF100" s="7"/>
      <c r="MXG100" s="7"/>
      <c r="MXH100" s="7"/>
      <c r="MXI100" s="7"/>
      <c r="MXJ100" s="7"/>
      <c r="MXK100" s="7"/>
      <c r="MXL100" s="7"/>
      <c r="MXM100" s="7"/>
      <c r="MXN100" s="7"/>
      <c r="MXO100" s="7"/>
      <c r="MXP100" s="7"/>
      <c r="MXQ100" s="7"/>
      <c r="MXR100" s="7"/>
      <c r="MXS100" s="7"/>
      <c r="MXT100" s="7"/>
      <c r="MXU100" s="7"/>
      <c r="MXV100" s="7"/>
      <c r="MXW100" s="7"/>
      <c r="MXX100" s="7"/>
      <c r="MXY100" s="7"/>
      <c r="MXZ100" s="7"/>
      <c r="MYA100" s="7"/>
      <c r="MYB100" s="7"/>
      <c r="MYC100" s="7"/>
      <c r="MYD100" s="7"/>
      <c r="MYE100" s="7"/>
      <c r="MYF100" s="7"/>
      <c r="MYG100" s="7"/>
      <c r="MYH100" s="7"/>
      <c r="MYI100" s="7"/>
      <c r="MYJ100" s="7"/>
      <c r="MYK100" s="7"/>
      <c r="MYL100" s="7"/>
      <c r="MYM100" s="7"/>
      <c r="MYN100" s="7"/>
      <c r="MYO100" s="7"/>
      <c r="MYP100" s="7"/>
      <c r="MYQ100" s="7"/>
      <c r="MYR100" s="7"/>
      <c r="MYS100" s="7"/>
      <c r="MYT100" s="7"/>
      <c r="MYU100" s="7"/>
      <c r="MYV100" s="7"/>
      <c r="MYW100" s="7"/>
      <c r="MYX100" s="7"/>
      <c r="MYY100" s="7"/>
      <c r="MYZ100" s="7"/>
      <c r="MZA100" s="7"/>
      <c r="MZB100" s="7"/>
      <c r="MZC100" s="7"/>
      <c r="MZD100" s="7"/>
      <c r="MZE100" s="7"/>
      <c r="MZF100" s="7"/>
      <c r="MZG100" s="7"/>
      <c r="MZH100" s="7"/>
      <c r="MZI100" s="7"/>
      <c r="MZJ100" s="7"/>
      <c r="MZK100" s="7"/>
      <c r="MZL100" s="7"/>
      <c r="MZM100" s="7"/>
      <c r="MZN100" s="7"/>
      <c r="MZO100" s="7"/>
      <c r="MZP100" s="7"/>
      <c r="MZQ100" s="7"/>
      <c r="MZR100" s="7"/>
      <c r="MZS100" s="7"/>
      <c r="MZT100" s="7"/>
      <c r="MZU100" s="7"/>
      <c r="MZV100" s="7"/>
      <c r="MZW100" s="7"/>
      <c r="MZX100" s="7"/>
      <c r="MZY100" s="7"/>
      <c r="MZZ100" s="7"/>
      <c r="NAA100" s="7"/>
      <c r="NAB100" s="7"/>
      <c r="NAC100" s="7"/>
      <c r="NAD100" s="7"/>
      <c r="NAE100" s="7"/>
      <c r="NAF100" s="7"/>
      <c r="NAG100" s="7"/>
      <c r="NAH100" s="7"/>
      <c r="NAI100" s="7"/>
      <c r="NAJ100" s="7"/>
      <c r="NAK100" s="7"/>
      <c r="NAL100" s="7"/>
      <c r="NAM100" s="7"/>
      <c r="NAN100" s="7"/>
      <c r="NAO100" s="7"/>
      <c r="NAP100" s="7"/>
      <c r="NAQ100" s="7"/>
      <c r="NAR100" s="7"/>
      <c r="NAS100" s="7"/>
      <c r="NAT100" s="7"/>
      <c r="NAU100" s="7"/>
      <c r="NAV100" s="7"/>
      <c r="NAW100" s="7"/>
      <c r="NAX100" s="7"/>
      <c r="NAY100" s="7"/>
      <c r="NAZ100" s="7"/>
      <c r="NBA100" s="7"/>
      <c r="NBB100" s="7"/>
      <c r="NBC100" s="7"/>
      <c r="NBD100" s="7"/>
      <c r="NBE100" s="7"/>
      <c r="NBF100" s="7"/>
      <c r="NBG100" s="7"/>
      <c r="NBH100" s="7"/>
      <c r="NBI100" s="7"/>
      <c r="NBJ100" s="7"/>
      <c r="NBK100" s="7"/>
      <c r="NBL100" s="7"/>
      <c r="NBM100" s="7"/>
      <c r="NBN100" s="7"/>
      <c r="NBO100" s="7"/>
      <c r="NBP100" s="7"/>
      <c r="NBQ100" s="7"/>
      <c r="NBR100" s="7"/>
      <c r="NBS100" s="7"/>
      <c r="NBT100" s="7"/>
      <c r="NBU100" s="7"/>
      <c r="NBV100" s="7"/>
      <c r="NBW100" s="7"/>
      <c r="NBX100" s="7"/>
      <c r="NBY100" s="7"/>
      <c r="NBZ100" s="7"/>
      <c r="NCA100" s="7"/>
      <c r="NCB100" s="7"/>
      <c r="NCC100" s="7"/>
      <c r="NCD100" s="7"/>
      <c r="NCE100" s="7"/>
      <c r="NCF100" s="7"/>
      <c r="NCG100" s="7"/>
      <c r="NCH100" s="7"/>
      <c r="NCI100" s="7"/>
      <c r="NCJ100" s="7"/>
      <c r="NCK100" s="7"/>
      <c r="NCL100" s="7"/>
      <c r="NCM100" s="7"/>
      <c r="NCN100" s="7"/>
      <c r="NCO100" s="7"/>
      <c r="NCP100" s="7"/>
      <c r="NCQ100" s="7"/>
      <c r="NCR100" s="7"/>
      <c r="NCS100" s="7"/>
      <c r="NCT100" s="7"/>
      <c r="NCU100" s="7"/>
      <c r="NCV100" s="7"/>
      <c r="NCW100" s="7"/>
      <c r="NCX100" s="7"/>
      <c r="NCY100" s="7"/>
      <c r="NCZ100" s="7"/>
      <c r="NDA100" s="7"/>
      <c r="NDB100" s="7"/>
      <c r="NDC100" s="7"/>
      <c r="NDD100" s="7"/>
      <c r="NDE100" s="7"/>
      <c r="NDF100" s="7"/>
      <c r="NDG100" s="7"/>
      <c r="NDH100" s="7"/>
      <c r="NDI100" s="7"/>
      <c r="NDJ100" s="7"/>
      <c r="NDK100" s="7"/>
      <c r="NDL100" s="7"/>
      <c r="NDM100" s="7"/>
      <c r="NDN100" s="7"/>
      <c r="NDO100" s="7"/>
      <c r="NDP100" s="7"/>
      <c r="NDQ100" s="7"/>
      <c r="NDR100" s="7"/>
      <c r="NDS100" s="7"/>
      <c r="NDT100" s="7"/>
      <c r="NDU100" s="7"/>
      <c r="NDV100" s="7"/>
      <c r="NDW100" s="7"/>
      <c r="NDX100" s="7"/>
      <c r="NDY100" s="7"/>
      <c r="NDZ100" s="7"/>
      <c r="NEA100" s="7"/>
      <c r="NEB100" s="7"/>
      <c r="NEC100" s="7"/>
      <c r="NED100" s="7"/>
      <c r="NEE100" s="7"/>
      <c r="NEF100" s="7"/>
      <c r="NEG100" s="7"/>
      <c r="NEH100" s="7"/>
      <c r="NEI100" s="7"/>
      <c r="NEJ100" s="7"/>
      <c r="NEK100" s="7"/>
      <c r="NEL100" s="7"/>
      <c r="NEM100" s="7"/>
      <c r="NEN100" s="7"/>
      <c r="NEO100" s="7"/>
      <c r="NEP100" s="7"/>
      <c r="NEQ100" s="7"/>
      <c r="NER100" s="7"/>
      <c r="NES100" s="7"/>
      <c r="NET100" s="7"/>
      <c r="NEU100" s="7"/>
      <c r="NEV100" s="7"/>
      <c r="NEW100" s="7"/>
      <c r="NEX100" s="7"/>
      <c r="NEY100" s="7"/>
      <c r="NEZ100" s="7"/>
      <c r="NFA100" s="7"/>
      <c r="NFB100" s="7"/>
      <c r="NFC100" s="7"/>
      <c r="NFD100" s="7"/>
      <c r="NFE100" s="7"/>
      <c r="NFF100" s="7"/>
      <c r="NFG100" s="7"/>
      <c r="NFH100" s="7"/>
      <c r="NFI100" s="7"/>
      <c r="NFJ100" s="7"/>
      <c r="NFK100" s="7"/>
      <c r="NFL100" s="7"/>
      <c r="NFM100" s="7"/>
      <c r="NFN100" s="7"/>
      <c r="NFO100" s="7"/>
      <c r="NFP100" s="7"/>
      <c r="NFQ100" s="7"/>
      <c r="NFR100" s="7"/>
      <c r="NFS100" s="7"/>
      <c r="NFT100" s="7"/>
      <c r="NFU100" s="7"/>
      <c r="NFV100" s="7"/>
      <c r="NFW100" s="7"/>
      <c r="NFX100" s="7"/>
      <c r="NFY100" s="7"/>
      <c r="NFZ100" s="7"/>
      <c r="NGA100" s="7"/>
      <c r="NGB100" s="7"/>
      <c r="NGC100" s="7"/>
      <c r="NGD100" s="7"/>
      <c r="NGE100" s="7"/>
      <c r="NGF100" s="7"/>
      <c r="NGG100" s="7"/>
      <c r="NGH100" s="7"/>
      <c r="NGI100" s="7"/>
      <c r="NGJ100" s="7"/>
      <c r="NGK100" s="7"/>
      <c r="NGL100" s="7"/>
      <c r="NGM100" s="7"/>
      <c r="NGN100" s="7"/>
      <c r="NGO100" s="7"/>
      <c r="NGP100" s="7"/>
      <c r="NGQ100" s="7"/>
      <c r="NGR100" s="7"/>
      <c r="NGS100" s="7"/>
      <c r="NGT100" s="7"/>
      <c r="NGU100" s="7"/>
      <c r="NGV100" s="7"/>
      <c r="NGW100" s="7"/>
      <c r="NGX100" s="7"/>
      <c r="NGY100" s="7"/>
      <c r="NGZ100" s="7"/>
      <c r="NHA100" s="7"/>
      <c r="NHB100" s="7"/>
      <c r="NHC100" s="7"/>
      <c r="NHD100" s="7"/>
      <c r="NHE100" s="7"/>
      <c r="NHF100" s="7"/>
      <c r="NHG100" s="7"/>
      <c r="NHH100" s="7"/>
      <c r="NHI100" s="7"/>
      <c r="NHJ100" s="7"/>
      <c r="NHK100" s="7"/>
      <c r="NHL100" s="7"/>
      <c r="NHM100" s="7"/>
      <c r="NHN100" s="7"/>
      <c r="NHO100" s="7"/>
      <c r="NHP100" s="7"/>
      <c r="NHQ100" s="7"/>
      <c r="NHR100" s="7"/>
      <c r="NHS100" s="7"/>
      <c r="NHT100" s="7"/>
      <c r="NHU100" s="7"/>
      <c r="NHV100" s="7"/>
      <c r="NHW100" s="7"/>
      <c r="NHX100" s="7"/>
      <c r="NHY100" s="7"/>
      <c r="NHZ100" s="7"/>
      <c r="NIA100" s="7"/>
      <c r="NIB100" s="7"/>
      <c r="NIC100" s="7"/>
      <c r="NID100" s="7"/>
      <c r="NIE100" s="7"/>
      <c r="NIF100" s="7"/>
      <c r="NIG100" s="7"/>
      <c r="NIH100" s="7"/>
      <c r="NII100" s="7"/>
      <c r="NIJ100" s="7"/>
      <c r="NIK100" s="7"/>
      <c r="NIL100" s="7"/>
      <c r="NIM100" s="7"/>
      <c r="NIN100" s="7"/>
      <c r="NIO100" s="7"/>
      <c r="NIP100" s="7"/>
      <c r="NIQ100" s="7"/>
      <c r="NIR100" s="7"/>
      <c r="NIS100" s="7"/>
      <c r="NIT100" s="7"/>
      <c r="NIU100" s="7"/>
      <c r="NIV100" s="7"/>
      <c r="NIW100" s="7"/>
      <c r="NIX100" s="7"/>
      <c r="NIY100" s="7"/>
      <c r="NIZ100" s="7"/>
      <c r="NJA100" s="7"/>
      <c r="NJB100" s="7"/>
      <c r="NJC100" s="7"/>
      <c r="NJD100" s="7"/>
      <c r="NJE100" s="7"/>
      <c r="NJF100" s="7"/>
      <c r="NJG100" s="7"/>
      <c r="NJH100" s="7"/>
      <c r="NJI100" s="7"/>
      <c r="NJJ100" s="7"/>
      <c r="NJK100" s="7"/>
      <c r="NJL100" s="7"/>
      <c r="NJM100" s="7"/>
      <c r="NJN100" s="7"/>
      <c r="NJO100" s="7"/>
      <c r="NJP100" s="7"/>
      <c r="NJQ100" s="7"/>
      <c r="NJR100" s="7"/>
      <c r="NJS100" s="7"/>
      <c r="NJT100" s="7"/>
      <c r="NJU100" s="7"/>
      <c r="NJV100" s="7"/>
      <c r="NJW100" s="7"/>
      <c r="NJX100" s="7"/>
      <c r="NJY100" s="7"/>
      <c r="NJZ100" s="7"/>
      <c r="NKA100" s="7"/>
      <c r="NKB100" s="7"/>
      <c r="NKC100" s="7"/>
      <c r="NKD100" s="7"/>
      <c r="NKE100" s="7"/>
      <c r="NKF100" s="7"/>
      <c r="NKG100" s="7"/>
      <c r="NKH100" s="7"/>
      <c r="NKI100" s="7"/>
      <c r="NKJ100" s="7"/>
      <c r="NKK100" s="7"/>
      <c r="NKL100" s="7"/>
      <c r="NKM100" s="7"/>
      <c r="NKN100" s="7"/>
      <c r="NKO100" s="7"/>
      <c r="NKP100" s="7"/>
      <c r="NKQ100" s="7"/>
      <c r="NKR100" s="7"/>
      <c r="NKS100" s="7"/>
      <c r="NKT100" s="7"/>
      <c r="NKU100" s="7"/>
      <c r="NKV100" s="7"/>
      <c r="NKW100" s="7"/>
      <c r="NKX100" s="7"/>
      <c r="NKY100" s="7"/>
      <c r="NKZ100" s="7"/>
      <c r="NLA100" s="7"/>
      <c r="NLB100" s="7"/>
      <c r="NLC100" s="7"/>
      <c r="NLD100" s="7"/>
      <c r="NLE100" s="7"/>
      <c r="NLF100" s="7"/>
      <c r="NLG100" s="7"/>
      <c r="NLH100" s="7"/>
      <c r="NLI100" s="7"/>
      <c r="NLJ100" s="7"/>
      <c r="NLK100" s="7"/>
      <c r="NLL100" s="7"/>
      <c r="NLM100" s="7"/>
      <c r="NLN100" s="7"/>
      <c r="NLO100" s="7"/>
      <c r="NLP100" s="7"/>
      <c r="NLQ100" s="7"/>
      <c r="NLR100" s="7"/>
      <c r="NLS100" s="7"/>
      <c r="NLT100" s="7"/>
      <c r="NLU100" s="7"/>
      <c r="NLV100" s="7"/>
      <c r="NLW100" s="7"/>
      <c r="NLX100" s="7"/>
      <c r="NLY100" s="7"/>
      <c r="NLZ100" s="7"/>
      <c r="NMA100" s="7"/>
      <c r="NMB100" s="7"/>
      <c r="NMC100" s="7"/>
      <c r="NMD100" s="7"/>
      <c r="NME100" s="7"/>
      <c r="NMF100" s="7"/>
      <c r="NMG100" s="7"/>
      <c r="NMH100" s="7"/>
      <c r="NMI100" s="7"/>
      <c r="NMJ100" s="7"/>
      <c r="NMK100" s="7"/>
      <c r="NML100" s="7"/>
      <c r="NMM100" s="7"/>
      <c r="NMN100" s="7"/>
      <c r="NMO100" s="7"/>
      <c r="NMP100" s="7"/>
      <c r="NMQ100" s="7"/>
      <c r="NMR100" s="7"/>
      <c r="NMS100" s="7"/>
      <c r="NMT100" s="7"/>
      <c r="NMU100" s="7"/>
      <c r="NMV100" s="7"/>
      <c r="NMW100" s="7"/>
      <c r="NMX100" s="7"/>
      <c r="NMY100" s="7"/>
      <c r="NMZ100" s="7"/>
      <c r="NNA100" s="7"/>
      <c r="NNB100" s="7"/>
      <c r="NNC100" s="7"/>
      <c r="NND100" s="7"/>
      <c r="NNE100" s="7"/>
      <c r="NNF100" s="7"/>
      <c r="NNG100" s="7"/>
      <c r="NNH100" s="7"/>
      <c r="NNI100" s="7"/>
      <c r="NNJ100" s="7"/>
      <c r="NNK100" s="7"/>
      <c r="NNL100" s="7"/>
      <c r="NNM100" s="7"/>
      <c r="NNN100" s="7"/>
      <c r="NNO100" s="7"/>
      <c r="NNP100" s="7"/>
      <c r="NNQ100" s="7"/>
      <c r="NNR100" s="7"/>
      <c r="NNS100" s="7"/>
      <c r="NNT100" s="7"/>
      <c r="NNU100" s="7"/>
      <c r="NNV100" s="7"/>
      <c r="NNW100" s="7"/>
      <c r="NNX100" s="7"/>
      <c r="NNY100" s="7"/>
      <c r="NNZ100" s="7"/>
      <c r="NOA100" s="7"/>
      <c r="NOB100" s="7"/>
      <c r="NOC100" s="7"/>
      <c r="NOD100" s="7"/>
      <c r="NOE100" s="7"/>
      <c r="NOF100" s="7"/>
      <c r="NOG100" s="7"/>
      <c r="NOH100" s="7"/>
      <c r="NOI100" s="7"/>
      <c r="NOJ100" s="7"/>
      <c r="NOK100" s="7"/>
      <c r="NOL100" s="7"/>
      <c r="NOM100" s="7"/>
      <c r="NON100" s="7"/>
      <c r="NOO100" s="7"/>
      <c r="NOP100" s="7"/>
      <c r="NOQ100" s="7"/>
      <c r="NOR100" s="7"/>
      <c r="NOS100" s="7"/>
      <c r="NOT100" s="7"/>
      <c r="NOU100" s="7"/>
      <c r="NOV100" s="7"/>
      <c r="NOW100" s="7"/>
      <c r="NOX100" s="7"/>
      <c r="NOY100" s="7"/>
      <c r="NOZ100" s="7"/>
      <c r="NPA100" s="7"/>
      <c r="NPB100" s="7"/>
      <c r="NPC100" s="7"/>
      <c r="NPD100" s="7"/>
      <c r="NPE100" s="7"/>
      <c r="NPF100" s="7"/>
      <c r="NPG100" s="7"/>
      <c r="NPH100" s="7"/>
      <c r="NPI100" s="7"/>
      <c r="NPJ100" s="7"/>
      <c r="NPK100" s="7"/>
      <c r="NPL100" s="7"/>
      <c r="NPM100" s="7"/>
      <c r="NPN100" s="7"/>
      <c r="NPO100" s="7"/>
      <c r="NPP100" s="7"/>
      <c r="NPQ100" s="7"/>
      <c r="NPR100" s="7"/>
      <c r="NPS100" s="7"/>
      <c r="NPT100" s="7"/>
      <c r="NPU100" s="7"/>
      <c r="NPV100" s="7"/>
      <c r="NPW100" s="7"/>
      <c r="NPX100" s="7"/>
      <c r="NPY100" s="7"/>
      <c r="NPZ100" s="7"/>
      <c r="NQA100" s="7"/>
      <c r="NQB100" s="7"/>
      <c r="NQC100" s="7"/>
      <c r="NQD100" s="7"/>
      <c r="NQE100" s="7"/>
      <c r="NQF100" s="7"/>
      <c r="NQG100" s="7"/>
      <c r="NQH100" s="7"/>
      <c r="NQI100" s="7"/>
      <c r="NQJ100" s="7"/>
      <c r="NQK100" s="7"/>
      <c r="NQL100" s="7"/>
      <c r="NQM100" s="7"/>
      <c r="NQN100" s="7"/>
      <c r="NQO100" s="7"/>
      <c r="NQP100" s="7"/>
      <c r="NQQ100" s="7"/>
      <c r="NQR100" s="7"/>
      <c r="NQS100" s="7"/>
      <c r="NQT100" s="7"/>
      <c r="NQU100" s="7"/>
      <c r="NQV100" s="7"/>
      <c r="NQW100" s="7"/>
      <c r="NQX100" s="7"/>
      <c r="NQY100" s="7"/>
      <c r="NQZ100" s="7"/>
      <c r="NRA100" s="7"/>
      <c r="NRB100" s="7"/>
      <c r="NRC100" s="7"/>
      <c r="NRD100" s="7"/>
      <c r="NRE100" s="7"/>
      <c r="NRF100" s="7"/>
      <c r="NRG100" s="7"/>
      <c r="NRH100" s="7"/>
      <c r="NRI100" s="7"/>
      <c r="NRJ100" s="7"/>
      <c r="NRK100" s="7"/>
      <c r="NRL100" s="7"/>
      <c r="NRM100" s="7"/>
      <c r="NRN100" s="7"/>
      <c r="NRO100" s="7"/>
      <c r="NRP100" s="7"/>
      <c r="NRQ100" s="7"/>
      <c r="NRR100" s="7"/>
      <c r="NRS100" s="7"/>
      <c r="NRT100" s="7"/>
      <c r="NRU100" s="7"/>
      <c r="NRV100" s="7"/>
      <c r="NRW100" s="7"/>
      <c r="NRX100" s="7"/>
      <c r="NRY100" s="7"/>
      <c r="NRZ100" s="7"/>
      <c r="NSA100" s="7"/>
      <c r="NSB100" s="7"/>
      <c r="NSC100" s="7"/>
      <c r="NSD100" s="7"/>
      <c r="NSE100" s="7"/>
      <c r="NSF100" s="7"/>
      <c r="NSG100" s="7"/>
      <c r="NSH100" s="7"/>
      <c r="NSI100" s="7"/>
      <c r="NSJ100" s="7"/>
      <c r="NSK100" s="7"/>
      <c r="NSL100" s="7"/>
      <c r="NSM100" s="7"/>
      <c r="NSN100" s="7"/>
      <c r="NSO100" s="7"/>
      <c r="NSP100" s="7"/>
      <c r="NSQ100" s="7"/>
      <c r="NSR100" s="7"/>
      <c r="NSS100" s="7"/>
      <c r="NST100" s="7"/>
      <c r="NSU100" s="7"/>
      <c r="NSV100" s="7"/>
      <c r="NSW100" s="7"/>
      <c r="NSX100" s="7"/>
      <c r="NSY100" s="7"/>
      <c r="NSZ100" s="7"/>
      <c r="NTA100" s="7"/>
      <c r="NTB100" s="7"/>
      <c r="NTC100" s="7"/>
      <c r="NTD100" s="7"/>
      <c r="NTE100" s="7"/>
      <c r="NTF100" s="7"/>
      <c r="NTG100" s="7"/>
      <c r="NTH100" s="7"/>
      <c r="NTI100" s="7"/>
      <c r="NTJ100" s="7"/>
      <c r="NTK100" s="7"/>
      <c r="NTL100" s="7"/>
      <c r="NTM100" s="7"/>
      <c r="NTN100" s="7"/>
      <c r="NTO100" s="7"/>
      <c r="NTP100" s="7"/>
      <c r="NTQ100" s="7"/>
      <c r="NTR100" s="7"/>
      <c r="NTS100" s="7"/>
      <c r="NTT100" s="7"/>
      <c r="NTU100" s="7"/>
      <c r="NTV100" s="7"/>
      <c r="NTW100" s="7"/>
      <c r="NTX100" s="7"/>
      <c r="NTY100" s="7"/>
      <c r="NTZ100" s="7"/>
      <c r="NUA100" s="7"/>
      <c r="NUB100" s="7"/>
      <c r="NUC100" s="7"/>
      <c r="NUD100" s="7"/>
      <c r="NUE100" s="7"/>
      <c r="NUF100" s="7"/>
      <c r="NUG100" s="7"/>
      <c r="NUH100" s="7"/>
      <c r="NUI100" s="7"/>
      <c r="NUJ100" s="7"/>
      <c r="NUK100" s="7"/>
      <c r="NUL100" s="7"/>
      <c r="NUM100" s="7"/>
      <c r="NUN100" s="7"/>
      <c r="NUO100" s="7"/>
      <c r="NUP100" s="7"/>
      <c r="NUQ100" s="7"/>
      <c r="NUR100" s="7"/>
      <c r="NUS100" s="7"/>
      <c r="NUT100" s="7"/>
      <c r="NUU100" s="7"/>
      <c r="NUV100" s="7"/>
      <c r="NUW100" s="7"/>
      <c r="NUX100" s="7"/>
      <c r="NUY100" s="7"/>
      <c r="NUZ100" s="7"/>
      <c r="NVA100" s="7"/>
      <c r="NVB100" s="7"/>
      <c r="NVC100" s="7"/>
      <c r="NVD100" s="7"/>
      <c r="NVE100" s="7"/>
      <c r="NVF100" s="7"/>
      <c r="NVG100" s="7"/>
      <c r="NVH100" s="7"/>
      <c r="NVI100" s="7"/>
      <c r="NVJ100" s="7"/>
      <c r="NVK100" s="7"/>
      <c r="NVL100" s="7"/>
      <c r="NVM100" s="7"/>
      <c r="NVN100" s="7"/>
      <c r="NVO100" s="7"/>
      <c r="NVP100" s="7"/>
      <c r="NVQ100" s="7"/>
      <c r="NVR100" s="7"/>
      <c r="NVS100" s="7"/>
      <c r="NVT100" s="7"/>
      <c r="NVU100" s="7"/>
      <c r="NVV100" s="7"/>
      <c r="NVW100" s="7"/>
      <c r="NVX100" s="7"/>
      <c r="NVY100" s="7"/>
      <c r="NVZ100" s="7"/>
      <c r="NWA100" s="7"/>
      <c r="NWB100" s="7"/>
      <c r="NWC100" s="7"/>
      <c r="NWD100" s="7"/>
      <c r="NWE100" s="7"/>
      <c r="NWF100" s="7"/>
      <c r="NWG100" s="7"/>
      <c r="NWH100" s="7"/>
      <c r="NWI100" s="7"/>
      <c r="NWJ100" s="7"/>
      <c r="NWK100" s="7"/>
      <c r="NWL100" s="7"/>
      <c r="NWM100" s="7"/>
      <c r="NWN100" s="7"/>
      <c r="NWO100" s="7"/>
      <c r="NWP100" s="7"/>
      <c r="NWQ100" s="7"/>
      <c r="NWR100" s="7"/>
      <c r="NWS100" s="7"/>
      <c r="NWT100" s="7"/>
      <c r="NWU100" s="7"/>
      <c r="NWV100" s="7"/>
      <c r="NWW100" s="7"/>
      <c r="NWX100" s="7"/>
      <c r="NWY100" s="7"/>
      <c r="NWZ100" s="7"/>
      <c r="NXA100" s="7"/>
      <c r="NXB100" s="7"/>
      <c r="NXC100" s="7"/>
      <c r="NXD100" s="7"/>
      <c r="NXE100" s="7"/>
      <c r="NXF100" s="7"/>
      <c r="NXG100" s="7"/>
      <c r="NXH100" s="7"/>
      <c r="NXI100" s="7"/>
      <c r="NXJ100" s="7"/>
      <c r="NXK100" s="7"/>
      <c r="NXL100" s="7"/>
      <c r="NXM100" s="7"/>
      <c r="NXN100" s="7"/>
      <c r="NXO100" s="7"/>
      <c r="NXP100" s="7"/>
      <c r="NXQ100" s="7"/>
      <c r="NXR100" s="7"/>
      <c r="NXS100" s="7"/>
      <c r="NXT100" s="7"/>
      <c r="NXU100" s="7"/>
      <c r="NXV100" s="7"/>
      <c r="NXW100" s="7"/>
      <c r="NXX100" s="7"/>
      <c r="NXY100" s="7"/>
      <c r="NXZ100" s="7"/>
      <c r="NYA100" s="7"/>
      <c r="NYB100" s="7"/>
      <c r="NYC100" s="7"/>
      <c r="NYD100" s="7"/>
      <c r="NYE100" s="7"/>
      <c r="NYF100" s="7"/>
      <c r="NYG100" s="7"/>
      <c r="NYH100" s="7"/>
      <c r="NYI100" s="7"/>
      <c r="NYJ100" s="7"/>
      <c r="NYK100" s="7"/>
      <c r="NYL100" s="7"/>
      <c r="NYM100" s="7"/>
      <c r="NYN100" s="7"/>
      <c r="NYO100" s="7"/>
      <c r="NYP100" s="7"/>
      <c r="NYQ100" s="7"/>
      <c r="NYR100" s="7"/>
      <c r="NYS100" s="7"/>
      <c r="NYT100" s="7"/>
      <c r="NYU100" s="7"/>
      <c r="NYV100" s="7"/>
      <c r="NYW100" s="7"/>
      <c r="NYX100" s="7"/>
      <c r="NYY100" s="7"/>
      <c r="NYZ100" s="7"/>
      <c r="NZA100" s="7"/>
      <c r="NZB100" s="7"/>
      <c r="NZC100" s="7"/>
      <c r="NZD100" s="7"/>
      <c r="NZE100" s="7"/>
      <c r="NZF100" s="7"/>
      <c r="NZG100" s="7"/>
      <c r="NZH100" s="7"/>
      <c r="NZI100" s="7"/>
      <c r="NZJ100" s="7"/>
      <c r="NZK100" s="7"/>
      <c r="NZL100" s="7"/>
      <c r="NZM100" s="7"/>
      <c r="NZN100" s="7"/>
      <c r="NZO100" s="7"/>
      <c r="NZP100" s="7"/>
      <c r="NZQ100" s="7"/>
      <c r="NZR100" s="7"/>
      <c r="NZS100" s="7"/>
      <c r="NZT100" s="7"/>
      <c r="NZU100" s="7"/>
      <c r="NZV100" s="7"/>
      <c r="NZW100" s="7"/>
      <c r="NZX100" s="7"/>
      <c r="NZY100" s="7"/>
      <c r="NZZ100" s="7"/>
      <c r="OAA100" s="7"/>
      <c r="OAB100" s="7"/>
      <c r="OAC100" s="7"/>
      <c r="OAD100" s="7"/>
      <c r="OAE100" s="7"/>
      <c r="OAF100" s="7"/>
      <c r="OAG100" s="7"/>
      <c r="OAH100" s="7"/>
      <c r="OAI100" s="7"/>
      <c r="OAJ100" s="7"/>
      <c r="OAK100" s="7"/>
      <c r="OAL100" s="7"/>
      <c r="OAM100" s="7"/>
      <c r="OAN100" s="7"/>
      <c r="OAO100" s="7"/>
      <c r="OAP100" s="7"/>
      <c r="OAQ100" s="7"/>
      <c r="OAR100" s="7"/>
      <c r="OAS100" s="7"/>
      <c r="OAT100" s="7"/>
      <c r="OAU100" s="7"/>
      <c r="OAV100" s="7"/>
      <c r="OAW100" s="7"/>
      <c r="OAX100" s="7"/>
      <c r="OAY100" s="7"/>
      <c r="OAZ100" s="7"/>
      <c r="OBA100" s="7"/>
      <c r="OBB100" s="7"/>
      <c r="OBC100" s="7"/>
      <c r="OBD100" s="7"/>
      <c r="OBE100" s="7"/>
      <c r="OBF100" s="7"/>
      <c r="OBG100" s="7"/>
      <c r="OBH100" s="7"/>
      <c r="OBI100" s="7"/>
      <c r="OBJ100" s="7"/>
      <c r="OBK100" s="7"/>
      <c r="OBL100" s="7"/>
      <c r="OBM100" s="7"/>
      <c r="OBN100" s="7"/>
      <c r="OBO100" s="7"/>
      <c r="OBP100" s="7"/>
      <c r="OBQ100" s="7"/>
      <c r="OBR100" s="7"/>
      <c r="OBS100" s="7"/>
      <c r="OBT100" s="7"/>
      <c r="OBU100" s="7"/>
      <c r="OBV100" s="7"/>
      <c r="OBW100" s="7"/>
      <c r="OBX100" s="7"/>
      <c r="OBY100" s="7"/>
      <c r="OBZ100" s="7"/>
      <c r="OCA100" s="7"/>
      <c r="OCB100" s="7"/>
      <c r="OCC100" s="7"/>
      <c r="OCD100" s="7"/>
      <c r="OCE100" s="7"/>
      <c r="OCF100" s="7"/>
      <c r="OCG100" s="7"/>
      <c r="OCH100" s="7"/>
      <c r="OCI100" s="7"/>
      <c r="OCJ100" s="7"/>
      <c r="OCK100" s="7"/>
      <c r="OCL100" s="7"/>
      <c r="OCM100" s="7"/>
      <c r="OCN100" s="7"/>
      <c r="OCO100" s="7"/>
      <c r="OCP100" s="7"/>
      <c r="OCQ100" s="7"/>
      <c r="OCR100" s="7"/>
      <c r="OCS100" s="7"/>
      <c r="OCT100" s="7"/>
      <c r="OCU100" s="7"/>
      <c r="OCV100" s="7"/>
      <c r="OCW100" s="7"/>
      <c r="OCX100" s="7"/>
      <c r="OCY100" s="7"/>
      <c r="OCZ100" s="7"/>
      <c r="ODA100" s="7"/>
      <c r="ODB100" s="7"/>
      <c r="ODC100" s="7"/>
      <c r="ODD100" s="7"/>
      <c r="ODE100" s="7"/>
      <c r="ODF100" s="7"/>
      <c r="ODG100" s="7"/>
      <c r="ODH100" s="7"/>
      <c r="ODI100" s="7"/>
      <c r="ODJ100" s="7"/>
      <c r="ODK100" s="7"/>
      <c r="ODL100" s="7"/>
      <c r="ODM100" s="7"/>
      <c r="ODN100" s="7"/>
      <c r="ODO100" s="7"/>
      <c r="ODP100" s="7"/>
      <c r="ODQ100" s="7"/>
      <c r="ODR100" s="7"/>
      <c r="ODS100" s="7"/>
      <c r="ODT100" s="7"/>
      <c r="ODU100" s="7"/>
      <c r="ODV100" s="7"/>
      <c r="ODW100" s="7"/>
      <c r="ODX100" s="7"/>
      <c r="ODY100" s="7"/>
      <c r="ODZ100" s="7"/>
      <c r="OEA100" s="7"/>
      <c r="OEB100" s="7"/>
      <c r="OEC100" s="7"/>
      <c r="OED100" s="7"/>
      <c r="OEE100" s="7"/>
      <c r="OEF100" s="7"/>
      <c r="OEG100" s="7"/>
      <c r="OEH100" s="7"/>
      <c r="OEI100" s="7"/>
      <c r="OEJ100" s="7"/>
      <c r="OEK100" s="7"/>
      <c r="OEL100" s="7"/>
      <c r="OEM100" s="7"/>
      <c r="OEN100" s="7"/>
      <c r="OEO100" s="7"/>
      <c r="OEP100" s="7"/>
      <c r="OEQ100" s="7"/>
      <c r="OER100" s="7"/>
      <c r="OES100" s="7"/>
      <c r="OET100" s="7"/>
      <c r="OEU100" s="7"/>
      <c r="OEV100" s="7"/>
      <c r="OEW100" s="7"/>
      <c r="OEX100" s="7"/>
      <c r="OEY100" s="7"/>
      <c r="OEZ100" s="7"/>
      <c r="OFA100" s="7"/>
      <c r="OFB100" s="7"/>
      <c r="OFC100" s="7"/>
      <c r="OFD100" s="7"/>
      <c r="OFE100" s="7"/>
      <c r="OFF100" s="7"/>
      <c r="OFG100" s="7"/>
      <c r="OFH100" s="7"/>
      <c r="OFI100" s="7"/>
      <c r="OFJ100" s="7"/>
      <c r="OFK100" s="7"/>
      <c r="OFL100" s="7"/>
      <c r="OFM100" s="7"/>
      <c r="OFN100" s="7"/>
      <c r="OFO100" s="7"/>
      <c r="OFP100" s="7"/>
      <c r="OFQ100" s="7"/>
      <c r="OFR100" s="7"/>
      <c r="OFS100" s="7"/>
      <c r="OFT100" s="7"/>
      <c r="OFU100" s="7"/>
      <c r="OFV100" s="7"/>
      <c r="OFW100" s="7"/>
      <c r="OFX100" s="7"/>
      <c r="OFY100" s="7"/>
      <c r="OFZ100" s="7"/>
      <c r="OGA100" s="7"/>
      <c r="OGB100" s="7"/>
      <c r="OGC100" s="7"/>
      <c r="OGD100" s="7"/>
      <c r="OGE100" s="7"/>
      <c r="OGF100" s="7"/>
      <c r="OGG100" s="7"/>
      <c r="OGH100" s="7"/>
      <c r="OGI100" s="7"/>
      <c r="OGJ100" s="7"/>
      <c r="OGK100" s="7"/>
      <c r="OGL100" s="7"/>
      <c r="OGM100" s="7"/>
      <c r="OGN100" s="7"/>
      <c r="OGO100" s="7"/>
      <c r="OGP100" s="7"/>
      <c r="OGQ100" s="7"/>
      <c r="OGR100" s="7"/>
      <c r="OGS100" s="7"/>
      <c r="OGT100" s="7"/>
      <c r="OGU100" s="7"/>
      <c r="OGV100" s="7"/>
      <c r="OGW100" s="7"/>
      <c r="OGX100" s="7"/>
      <c r="OGY100" s="7"/>
      <c r="OGZ100" s="7"/>
      <c r="OHA100" s="7"/>
      <c r="OHB100" s="7"/>
      <c r="OHC100" s="7"/>
      <c r="OHD100" s="7"/>
      <c r="OHE100" s="7"/>
      <c r="OHF100" s="7"/>
      <c r="OHG100" s="7"/>
      <c r="OHH100" s="7"/>
      <c r="OHI100" s="7"/>
      <c r="OHJ100" s="7"/>
      <c r="OHK100" s="7"/>
      <c r="OHL100" s="7"/>
      <c r="OHM100" s="7"/>
      <c r="OHN100" s="7"/>
      <c r="OHO100" s="7"/>
      <c r="OHP100" s="7"/>
      <c r="OHQ100" s="7"/>
      <c r="OHR100" s="7"/>
      <c r="OHS100" s="7"/>
      <c r="OHT100" s="7"/>
      <c r="OHU100" s="7"/>
      <c r="OHV100" s="7"/>
      <c r="OHW100" s="7"/>
      <c r="OHX100" s="7"/>
      <c r="OHY100" s="7"/>
      <c r="OHZ100" s="7"/>
      <c r="OIA100" s="7"/>
      <c r="OIB100" s="7"/>
      <c r="OIC100" s="7"/>
      <c r="OID100" s="7"/>
      <c r="OIE100" s="7"/>
      <c r="OIF100" s="7"/>
      <c r="OIG100" s="7"/>
      <c r="OIH100" s="7"/>
      <c r="OII100" s="7"/>
      <c r="OIJ100" s="7"/>
      <c r="OIK100" s="7"/>
      <c r="OIL100" s="7"/>
      <c r="OIM100" s="7"/>
      <c r="OIN100" s="7"/>
      <c r="OIO100" s="7"/>
      <c r="OIP100" s="7"/>
      <c r="OIQ100" s="7"/>
      <c r="OIR100" s="7"/>
      <c r="OIS100" s="7"/>
      <c r="OIT100" s="7"/>
      <c r="OIU100" s="7"/>
      <c r="OIV100" s="7"/>
      <c r="OIW100" s="7"/>
      <c r="OIX100" s="7"/>
      <c r="OIY100" s="7"/>
      <c r="OIZ100" s="7"/>
      <c r="OJA100" s="7"/>
      <c r="OJB100" s="7"/>
      <c r="OJC100" s="7"/>
      <c r="OJD100" s="7"/>
      <c r="OJE100" s="7"/>
      <c r="OJF100" s="7"/>
      <c r="OJG100" s="7"/>
      <c r="OJH100" s="7"/>
      <c r="OJI100" s="7"/>
      <c r="OJJ100" s="7"/>
      <c r="OJK100" s="7"/>
      <c r="OJL100" s="7"/>
      <c r="OJM100" s="7"/>
      <c r="OJN100" s="7"/>
      <c r="OJO100" s="7"/>
      <c r="OJP100" s="7"/>
      <c r="OJQ100" s="7"/>
      <c r="OJR100" s="7"/>
      <c r="OJS100" s="7"/>
      <c r="OJT100" s="7"/>
      <c r="OJU100" s="7"/>
      <c r="OJV100" s="7"/>
      <c r="OJW100" s="7"/>
      <c r="OJX100" s="7"/>
      <c r="OJY100" s="7"/>
      <c r="OJZ100" s="7"/>
      <c r="OKA100" s="7"/>
      <c r="OKB100" s="7"/>
      <c r="OKC100" s="7"/>
      <c r="OKD100" s="7"/>
      <c r="OKE100" s="7"/>
      <c r="OKF100" s="7"/>
      <c r="OKG100" s="7"/>
      <c r="OKH100" s="7"/>
      <c r="OKI100" s="7"/>
      <c r="OKJ100" s="7"/>
      <c r="OKK100" s="7"/>
      <c r="OKL100" s="7"/>
      <c r="OKM100" s="7"/>
      <c r="OKN100" s="7"/>
      <c r="OKO100" s="7"/>
      <c r="OKP100" s="7"/>
      <c r="OKQ100" s="7"/>
      <c r="OKR100" s="7"/>
      <c r="OKS100" s="7"/>
      <c r="OKT100" s="7"/>
      <c r="OKU100" s="7"/>
      <c r="OKV100" s="7"/>
      <c r="OKW100" s="7"/>
      <c r="OKX100" s="7"/>
      <c r="OKY100" s="7"/>
      <c r="OKZ100" s="7"/>
      <c r="OLA100" s="7"/>
      <c r="OLB100" s="7"/>
      <c r="OLC100" s="7"/>
      <c r="OLD100" s="7"/>
      <c r="OLE100" s="7"/>
      <c r="OLF100" s="7"/>
      <c r="OLG100" s="7"/>
      <c r="OLH100" s="7"/>
      <c r="OLI100" s="7"/>
      <c r="OLJ100" s="7"/>
      <c r="OLK100" s="7"/>
      <c r="OLL100" s="7"/>
      <c r="OLM100" s="7"/>
      <c r="OLN100" s="7"/>
      <c r="OLO100" s="7"/>
      <c r="OLP100" s="7"/>
      <c r="OLQ100" s="7"/>
      <c r="OLR100" s="7"/>
      <c r="OLS100" s="7"/>
      <c r="OLT100" s="7"/>
      <c r="OLU100" s="7"/>
      <c r="OLV100" s="7"/>
      <c r="OLW100" s="7"/>
      <c r="OLX100" s="7"/>
      <c r="OLY100" s="7"/>
      <c r="OLZ100" s="7"/>
      <c r="OMA100" s="7"/>
      <c r="OMB100" s="7"/>
      <c r="OMC100" s="7"/>
      <c r="OMD100" s="7"/>
      <c r="OME100" s="7"/>
      <c r="OMF100" s="7"/>
      <c r="OMG100" s="7"/>
      <c r="OMH100" s="7"/>
      <c r="OMI100" s="7"/>
      <c r="OMJ100" s="7"/>
      <c r="OMK100" s="7"/>
      <c r="OML100" s="7"/>
      <c r="OMM100" s="7"/>
      <c r="OMN100" s="7"/>
      <c r="OMO100" s="7"/>
      <c r="OMP100" s="7"/>
      <c r="OMQ100" s="7"/>
      <c r="OMR100" s="7"/>
      <c r="OMS100" s="7"/>
      <c r="OMT100" s="7"/>
      <c r="OMU100" s="7"/>
      <c r="OMV100" s="7"/>
      <c r="OMW100" s="7"/>
      <c r="OMX100" s="7"/>
      <c r="OMY100" s="7"/>
      <c r="OMZ100" s="7"/>
      <c r="ONA100" s="7"/>
      <c r="ONB100" s="7"/>
      <c r="ONC100" s="7"/>
      <c r="OND100" s="7"/>
      <c r="ONE100" s="7"/>
      <c r="ONF100" s="7"/>
      <c r="ONG100" s="7"/>
      <c r="ONH100" s="7"/>
      <c r="ONI100" s="7"/>
      <c r="ONJ100" s="7"/>
      <c r="ONK100" s="7"/>
      <c r="ONL100" s="7"/>
      <c r="ONM100" s="7"/>
      <c r="ONN100" s="7"/>
      <c r="ONO100" s="7"/>
      <c r="ONP100" s="7"/>
      <c r="ONQ100" s="7"/>
      <c r="ONR100" s="7"/>
      <c r="ONS100" s="7"/>
      <c r="ONT100" s="7"/>
      <c r="ONU100" s="7"/>
      <c r="ONV100" s="7"/>
      <c r="ONW100" s="7"/>
      <c r="ONX100" s="7"/>
      <c r="ONY100" s="7"/>
      <c r="ONZ100" s="7"/>
      <c r="OOA100" s="7"/>
      <c r="OOB100" s="7"/>
      <c r="OOC100" s="7"/>
      <c r="OOD100" s="7"/>
      <c r="OOE100" s="7"/>
      <c r="OOF100" s="7"/>
      <c r="OOG100" s="7"/>
      <c r="OOH100" s="7"/>
      <c r="OOI100" s="7"/>
      <c r="OOJ100" s="7"/>
      <c r="OOK100" s="7"/>
      <c r="OOL100" s="7"/>
      <c r="OOM100" s="7"/>
      <c r="OON100" s="7"/>
      <c r="OOO100" s="7"/>
      <c r="OOP100" s="7"/>
      <c r="OOQ100" s="7"/>
      <c r="OOR100" s="7"/>
      <c r="OOS100" s="7"/>
      <c r="OOT100" s="7"/>
      <c r="OOU100" s="7"/>
      <c r="OOV100" s="7"/>
      <c r="OOW100" s="7"/>
      <c r="OOX100" s="7"/>
      <c r="OOY100" s="7"/>
      <c r="OOZ100" s="7"/>
      <c r="OPA100" s="7"/>
      <c r="OPB100" s="7"/>
      <c r="OPC100" s="7"/>
      <c r="OPD100" s="7"/>
      <c r="OPE100" s="7"/>
      <c r="OPF100" s="7"/>
      <c r="OPG100" s="7"/>
      <c r="OPH100" s="7"/>
      <c r="OPI100" s="7"/>
      <c r="OPJ100" s="7"/>
      <c r="OPK100" s="7"/>
      <c r="OPL100" s="7"/>
      <c r="OPM100" s="7"/>
      <c r="OPN100" s="7"/>
      <c r="OPO100" s="7"/>
      <c r="OPP100" s="7"/>
      <c r="OPQ100" s="7"/>
      <c r="OPR100" s="7"/>
      <c r="OPS100" s="7"/>
      <c r="OPT100" s="7"/>
      <c r="OPU100" s="7"/>
      <c r="OPV100" s="7"/>
      <c r="OPW100" s="7"/>
      <c r="OPX100" s="7"/>
      <c r="OPY100" s="7"/>
      <c r="OPZ100" s="7"/>
      <c r="OQA100" s="7"/>
      <c r="OQB100" s="7"/>
      <c r="OQC100" s="7"/>
      <c r="OQD100" s="7"/>
      <c r="OQE100" s="7"/>
      <c r="OQF100" s="7"/>
      <c r="OQG100" s="7"/>
      <c r="OQH100" s="7"/>
      <c r="OQI100" s="7"/>
      <c r="OQJ100" s="7"/>
      <c r="OQK100" s="7"/>
      <c r="OQL100" s="7"/>
      <c r="OQM100" s="7"/>
      <c r="OQN100" s="7"/>
      <c r="OQO100" s="7"/>
      <c r="OQP100" s="7"/>
      <c r="OQQ100" s="7"/>
      <c r="OQR100" s="7"/>
      <c r="OQS100" s="7"/>
      <c r="OQT100" s="7"/>
      <c r="OQU100" s="7"/>
      <c r="OQV100" s="7"/>
      <c r="OQW100" s="7"/>
      <c r="OQX100" s="7"/>
      <c r="OQY100" s="7"/>
      <c r="OQZ100" s="7"/>
      <c r="ORA100" s="7"/>
      <c r="ORB100" s="7"/>
      <c r="ORC100" s="7"/>
      <c r="ORD100" s="7"/>
      <c r="ORE100" s="7"/>
      <c r="ORF100" s="7"/>
      <c r="ORG100" s="7"/>
      <c r="ORH100" s="7"/>
      <c r="ORI100" s="7"/>
      <c r="ORJ100" s="7"/>
      <c r="ORK100" s="7"/>
      <c r="ORL100" s="7"/>
      <c r="ORM100" s="7"/>
      <c r="ORN100" s="7"/>
      <c r="ORO100" s="7"/>
      <c r="ORP100" s="7"/>
      <c r="ORQ100" s="7"/>
      <c r="ORR100" s="7"/>
      <c r="ORS100" s="7"/>
      <c r="ORT100" s="7"/>
      <c r="ORU100" s="7"/>
      <c r="ORV100" s="7"/>
      <c r="ORW100" s="7"/>
      <c r="ORX100" s="7"/>
      <c r="ORY100" s="7"/>
      <c r="ORZ100" s="7"/>
      <c r="OSA100" s="7"/>
      <c r="OSB100" s="7"/>
      <c r="OSC100" s="7"/>
      <c r="OSD100" s="7"/>
      <c r="OSE100" s="7"/>
      <c r="OSF100" s="7"/>
      <c r="OSG100" s="7"/>
      <c r="OSH100" s="7"/>
      <c r="OSI100" s="7"/>
      <c r="OSJ100" s="7"/>
      <c r="OSK100" s="7"/>
      <c r="OSL100" s="7"/>
      <c r="OSM100" s="7"/>
      <c r="OSN100" s="7"/>
      <c r="OSO100" s="7"/>
      <c r="OSP100" s="7"/>
      <c r="OSQ100" s="7"/>
      <c r="OSR100" s="7"/>
      <c r="OSS100" s="7"/>
      <c r="OST100" s="7"/>
      <c r="OSU100" s="7"/>
      <c r="OSV100" s="7"/>
      <c r="OSW100" s="7"/>
      <c r="OSX100" s="7"/>
      <c r="OSY100" s="7"/>
      <c r="OSZ100" s="7"/>
      <c r="OTA100" s="7"/>
      <c r="OTB100" s="7"/>
      <c r="OTC100" s="7"/>
      <c r="OTD100" s="7"/>
      <c r="OTE100" s="7"/>
      <c r="OTF100" s="7"/>
      <c r="OTG100" s="7"/>
      <c r="OTH100" s="7"/>
      <c r="OTI100" s="7"/>
      <c r="OTJ100" s="7"/>
      <c r="OTK100" s="7"/>
      <c r="OTL100" s="7"/>
      <c r="OTM100" s="7"/>
      <c r="OTN100" s="7"/>
      <c r="OTO100" s="7"/>
      <c r="OTP100" s="7"/>
      <c r="OTQ100" s="7"/>
      <c r="OTR100" s="7"/>
      <c r="OTS100" s="7"/>
      <c r="OTT100" s="7"/>
      <c r="OTU100" s="7"/>
      <c r="OTV100" s="7"/>
      <c r="OTW100" s="7"/>
      <c r="OTX100" s="7"/>
      <c r="OTY100" s="7"/>
      <c r="OTZ100" s="7"/>
      <c r="OUA100" s="7"/>
      <c r="OUB100" s="7"/>
      <c r="OUC100" s="7"/>
      <c r="OUD100" s="7"/>
      <c r="OUE100" s="7"/>
      <c r="OUF100" s="7"/>
      <c r="OUG100" s="7"/>
      <c r="OUH100" s="7"/>
      <c r="OUI100" s="7"/>
      <c r="OUJ100" s="7"/>
      <c r="OUK100" s="7"/>
      <c r="OUL100" s="7"/>
      <c r="OUM100" s="7"/>
      <c r="OUN100" s="7"/>
      <c r="OUO100" s="7"/>
      <c r="OUP100" s="7"/>
      <c r="OUQ100" s="7"/>
      <c r="OUR100" s="7"/>
      <c r="OUS100" s="7"/>
      <c r="OUT100" s="7"/>
      <c r="OUU100" s="7"/>
      <c r="OUV100" s="7"/>
      <c r="OUW100" s="7"/>
      <c r="OUX100" s="7"/>
      <c r="OUY100" s="7"/>
      <c r="OUZ100" s="7"/>
      <c r="OVA100" s="7"/>
      <c r="OVB100" s="7"/>
      <c r="OVC100" s="7"/>
      <c r="OVD100" s="7"/>
      <c r="OVE100" s="7"/>
      <c r="OVF100" s="7"/>
      <c r="OVG100" s="7"/>
      <c r="OVH100" s="7"/>
      <c r="OVI100" s="7"/>
      <c r="OVJ100" s="7"/>
      <c r="OVK100" s="7"/>
      <c r="OVL100" s="7"/>
      <c r="OVM100" s="7"/>
      <c r="OVN100" s="7"/>
      <c r="OVO100" s="7"/>
      <c r="OVP100" s="7"/>
      <c r="OVQ100" s="7"/>
      <c r="OVR100" s="7"/>
      <c r="OVS100" s="7"/>
      <c r="OVT100" s="7"/>
      <c r="OVU100" s="7"/>
      <c r="OVV100" s="7"/>
      <c r="OVW100" s="7"/>
      <c r="OVX100" s="7"/>
      <c r="OVY100" s="7"/>
      <c r="OVZ100" s="7"/>
      <c r="OWA100" s="7"/>
      <c r="OWB100" s="7"/>
      <c r="OWC100" s="7"/>
      <c r="OWD100" s="7"/>
      <c r="OWE100" s="7"/>
      <c r="OWF100" s="7"/>
      <c r="OWG100" s="7"/>
      <c r="OWH100" s="7"/>
      <c r="OWI100" s="7"/>
      <c r="OWJ100" s="7"/>
      <c r="OWK100" s="7"/>
      <c r="OWL100" s="7"/>
      <c r="OWM100" s="7"/>
      <c r="OWN100" s="7"/>
      <c r="OWO100" s="7"/>
      <c r="OWP100" s="7"/>
      <c r="OWQ100" s="7"/>
      <c r="OWR100" s="7"/>
      <c r="OWS100" s="7"/>
      <c r="OWT100" s="7"/>
      <c r="OWU100" s="7"/>
      <c r="OWV100" s="7"/>
      <c r="OWW100" s="7"/>
      <c r="OWX100" s="7"/>
      <c r="OWY100" s="7"/>
      <c r="OWZ100" s="7"/>
      <c r="OXA100" s="7"/>
      <c r="OXB100" s="7"/>
      <c r="OXC100" s="7"/>
      <c r="OXD100" s="7"/>
      <c r="OXE100" s="7"/>
      <c r="OXF100" s="7"/>
      <c r="OXG100" s="7"/>
      <c r="OXH100" s="7"/>
      <c r="OXI100" s="7"/>
      <c r="OXJ100" s="7"/>
      <c r="OXK100" s="7"/>
      <c r="OXL100" s="7"/>
      <c r="OXM100" s="7"/>
      <c r="OXN100" s="7"/>
      <c r="OXO100" s="7"/>
      <c r="OXP100" s="7"/>
      <c r="OXQ100" s="7"/>
      <c r="OXR100" s="7"/>
      <c r="OXS100" s="7"/>
      <c r="OXT100" s="7"/>
      <c r="OXU100" s="7"/>
      <c r="OXV100" s="7"/>
      <c r="OXW100" s="7"/>
      <c r="OXX100" s="7"/>
      <c r="OXY100" s="7"/>
      <c r="OXZ100" s="7"/>
      <c r="OYA100" s="7"/>
      <c r="OYB100" s="7"/>
      <c r="OYC100" s="7"/>
      <c r="OYD100" s="7"/>
      <c r="OYE100" s="7"/>
      <c r="OYF100" s="7"/>
      <c r="OYG100" s="7"/>
      <c r="OYH100" s="7"/>
      <c r="OYI100" s="7"/>
      <c r="OYJ100" s="7"/>
      <c r="OYK100" s="7"/>
      <c r="OYL100" s="7"/>
      <c r="OYM100" s="7"/>
      <c r="OYN100" s="7"/>
      <c r="OYO100" s="7"/>
      <c r="OYP100" s="7"/>
      <c r="OYQ100" s="7"/>
      <c r="OYR100" s="7"/>
      <c r="OYS100" s="7"/>
      <c r="OYT100" s="7"/>
      <c r="OYU100" s="7"/>
      <c r="OYV100" s="7"/>
      <c r="OYW100" s="7"/>
      <c r="OYX100" s="7"/>
      <c r="OYY100" s="7"/>
      <c r="OYZ100" s="7"/>
      <c r="OZA100" s="7"/>
      <c r="OZB100" s="7"/>
      <c r="OZC100" s="7"/>
      <c r="OZD100" s="7"/>
      <c r="OZE100" s="7"/>
      <c r="OZF100" s="7"/>
      <c r="OZG100" s="7"/>
      <c r="OZH100" s="7"/>
      <c r="OZI100" s="7"/>
      <c r="OZJ100" s="7"/>
      <c r="OZK100" s="7"/>
      <c r="OZL100" s="7"/>
      <c r="OZM100" s="7"/>
      <c r="OZN100" s="7"/>
      <c r="OZO100" s="7"/>
      <c r="OZP100" s="7"/>
      <c r="OZQ100" s="7"/>
      <c r="OZR100" s="7"/>
      <c r="OZS100" s="7"/>
      <c r="OZT100" s="7"/>
      <c r="OZU100" s="7"/>
      <c r="OZV100" s="7"/>
      <c r="OZW100" s="7"/>
      <c r="OZX100" s="7"/>
      <c r="OZY100" s="7"/>
      <c r="OZZ100" s="7"/>
      <c r="PAA100" s="7"/>
      <c r="PAB100" s="7"/>
      <c r="PAC100" s="7"/>
      <c r="PAD100" s="7"/>
      <c r="PAE100" s="7"/>
      <c r="PAF100" s="7"/>
      <c r="PAG100" s="7"/>
      <c r="PAH100" s="7"/>
      <c r="PAI100" s="7"/>
      <c r="PAJ100" s="7"/>
      <c r="PAK100" s="7"/>
      <c r="PAL100" s="7"/>
      <c r="PAM100" s="7"/>
      <c r="PAN100" s="7"/>
      <c r="PAO100" s="7"/>
      <c r="PAP100" s="7"/>
      <c r="PAQ100" s="7"/>
      <c r="PAR100" s="7"/>
      <c r="PAS100" s="7"/>
      <c r="PAT100" s="7"/>
      <c r="PAU100" s="7"/>
      <c r="PAV100" s="7"/>
      <c r="PAW100" s="7"/>
      <c r="PAX100" s="7"/>
      <c r="PAY100" s="7"/>
      <c r="PAZ100" s="7"/>
      <c r="PBA100" s="7"/>
      <c r="PBB100" s="7"/>
      <c r="PBC100" s="7"/>
      <c r="PBD100" s="7"/>
      <c r="PBE100" s="7"/>
      <c r="PBF100" s="7"/>
      <c r="PBG100" s="7"/>
      <c r="PBH100" s="7"/>
      <c r="PBI100" s="7"/>
      <c r="PBJ100" s="7"/>
      <c r="PBK100" s="7"/>
      <c r="PBL100" s="7"/>
      <c r="PBM100" s="7"/>
      <c r="PBN100" s="7"/>
      <c r="PBO100" s="7"/>
      <c r="PBP100" s="7"/>
      <c r="PBQ100" s="7"/>
      <c r="PBR100" s="7"/>
      <c r="PBS100" s="7"/>
      <c r="PBT100" s="7"/>
      <c r="PBU100" s="7"/>
      <c r="PBV100" s="7"/>
      <c r="PBW100" s="7"/>
      <c r="PBX100" s="7"/>
      <c r="PBY100" s="7"/>
      <c r="PBZ100" s="7"/>
      <c r="PCA100" s="7"/>
      <c r="PCB100" s="7"/>
      <c r="PCC100" s="7"/>
      <c r="PCD100" s="7"/>
      <c r="PCE100" s="7"/>
      <c r="PCF100" s="7"/>
      <c r="PCG100" s="7"/>
      <c r="PCH100" s="7"/>
      <c r="PCI100" s="7"/>
      <c r="PCJ100" s="7"/>
      <c r="PCK100" s="7"/>
      <c r="PCL100" s="7"/>
      <c r="PCM100" s="7"/>
      <c r="PCN100" s="7"/>
      <c r="PCO100" s="7"/>
      <c r="PCP100" s="7"/>
      <c r="PCQ100" s="7"/>
      <c r="PCR100" s="7"/>
      <c r="PCS100" s="7"/>
      <c r="PCT100" s="7"/>
      <c r="PCU100" s="7"/>
      <c r="PCV100" s="7"/>
      <c r="PCW100" s="7"/>
      <c r="PCX100" s="7"/>
      <c r="PCY100" s="7"/>
      <c r="PCZ100" s="7"/>
      <c r="PDA100" s="7"/>
      <c r="PDB100" s="7"/>
      <c r="PDC100" s="7"/>
      <c r="PDD100" s="7"/>
      <c r="PDE100" s="7"/>
      <c r="PDF100" s="7"/>
      <c r="PDG100" s="7"/>
      <c r="PDH100" s="7"/>
      <c r="PDI100" s="7"/>
      <c r="PDJ100" s="7"/>
      <c r="PDK100" s="7"/>
      <c r="PDL100" s="7"/>
      <c r="PDM100" s="7"/>
      <c r="PDN100" s="7"/>
      <c r="PDO100" s="7"/>
      <c r="PDP100" s="7"/>
      <c r="PDQ100" s="7"/>
      <c r="PDR100" s="7"/>
      <c r="PDS100" s="7"/>
      <c r="PDT100" s="7"/>
      <c r="PDU100" s="7"/>
      <c r="PDV100" s="7"/>
      <c r="PDW100" s="7"/>
      <c r="PDX100" s="7"/>
      <c r="PDY100" s="7"/>
      <c r="PDZ100" s="7"/>
      <c r="PEA100" s="7"/>
      <c r="PEB100" s="7"/>
      <c r="PEC100" s="7"/>
      <c r="PED100" s="7"/>
      <c r="PEE100" s="7"/>
      <c r="PEF100" s="7"/>
      <c r="PEG100" s="7"/>
      <c r="PEH100" s="7"/>
      <c r="PEI100" s="7"/>
      <c r="PEJ100" s="7"/>
      <c r="PEK100" s="7"/>
      <c r="PEL100" s="7"/>
      <c r="PEM100" s="7"/>
      <c r="PEN100" s="7"/>
      <c r="PEO100" s="7"/>
      <c r="PEP100" s="7"/>
      <c r="PEQ100" s="7"/>
      <c r="PER100" s="7"/>
      <c r="PES100" s="7"/>
      <c r="PET100" s="7"/>
      <c r="PEU100" s="7"/>
      <c r="PEV100" s="7"/>
      <c r="PEW100" s="7"/>
      <c r="PEX100" s="7"/>
      <c r="PEY100" s="7"/>
      <c r="PEZ100" s="7"/>
      <c r="PFA100" s="7"/>
      <c r="PFB100" s="7"/>
      <c r="PFC100" s="7"/>
      <c r="PFD100" s="7"/>
      <c r="PFE100" s="7"/>
      <c r="PFF100" s="7"/>
      <c r="PFG100" s="7"/>
      <c r="PFH100" s="7"/>
      <c r="PFI100" s="7"/>
      <c r="PFJ100" s="7"/>
      <c r="PFK100" s="7"/>
      <c r="PFL100" s="7"/>
      <c r="PFM100" s="7"/>
      <c r="PFN100" s="7"/>
      <c r="PFO100" s="7"/>
      <c r="PFP100" s="7"/>
      <c r="PFQ100" s="7"/>
      <c r="PFR100" s="7"/>
      <c r="PFS100" s="7"/>
      <c r="PFT100" s="7"/>
      <c r="PFU100" s="7"/>
      <c r="PFV100" s="7"/>
      <c r="PFW100" s="7"/>
      <c r="PFX100" s="7"/>
      <c r="PFY100" s="7"/>
      <c r="PFZ100" s="7"/>
      <c r="PGA100" s="7"/>
      <c r="PGB100" s="7"/>
      <c r="PGC100" s="7"/>
      <c r="PGD100" s="7"/>
      <c r="PGE100" s="7"/>
      <c r="PGF100" s="7"/>
      <c r="PGG100" s="7"/>
      <c r="PGH100" s="7"/>
      <c r="PGI100" s="7"/>
      <c r="PGJ100" s="7"/>
      <c r="PGK100" s="7"/>
      <c r="PGL100" s="7"/>
      <c r="PGM100" s="7"/>
      <c r="PGN100" s="7"/>
      <c r="PGO100" s="7"/>
      <c r="PGP100" s="7"/>
      <c r="PGQ100" s="7"/>
      <c r="PGR100" s="7"/>
      <c r="PGS100" s="7"/>
      <c r="PGT100" s="7"/>
      <c r="PGU100" s="7"/>
      <c r="PGV100" s="7"/>
      <c r="PGW100" s="7"/>
      <c r="PGX100" s="7"/>
      <c r="PGY100" s="7"/>
      <c r="PGZ100" s="7"/>
      <c r="PHA100" s="7"/>
      <c r="PHB100" s="7"/>
      <c r="PHC100" s="7"/>
      <c r="PHD100" s="7"/>
      <c r="PHE100" s="7"/>
      <c r="PHF100" s="7"/>
      <c r="PHG100" s="7"/>
      <c r="PHH100" s="7"/>
      <c r="PHI100" s="7"/>
      <c r="PHJ100" s="7"/>
      <c r="PHK100" s="7"/>
      <c r="PHL100" s="7"/>
      <c r="PHM100" s="7"/>
      <c r="PHN100" s="7"/>
      <c r="PHO100" s="7"/>
      <c r="PHP100" s="7"/>
      <c r="PHQ100" s="7"/>
      <c r="PHR100" s="7"/>
      <c r="PHS100" s="7"/>
      <c r="PHT100" s="7"/>
      <c r="PHU100" s="7"/>
      <c r="PHV100" s="7"/>
      <c r="PHW100" s="7"/>
      <c r="PHX100" s="7"/>
      <c r="PHY100" s="7"/>
      <c r="PHZ100" s="7"/>
      <c r="PIA100" s="7"/>
      <c r="PIB100" s="7"/>
      <c r="PIC100" s="7"/>
      <c r="PID100" s="7"/>
      <c r="PIE100" s="7"/>
      <c r="PIF100" s="7"/>
      <c r="PIG100" s="7"/>
      <c r="PIH100" s="7"/>
      <c r="PII100" s="7"/>
      <c r="PIJ100" s="7"/>
      <c r="PIK100" s="7"/>
      <c r="PIL100" s="7"/>
      <c r="PIM100" s="7"/>
      <c r="PIN100" s="7"/>
      <c r="PIO100" s="7"/>
      <c r="PIP100" s="7"/>
      <c r="PIQ100" s="7"/>
      <c r="PIR100" s="7"/>
      <c r="PIS100" s="7"/>
      <c r="PIT100" s="7"/>
      <c r="PIU100" s="7"/>
      <c r="PIV100" s="7"/>
      <c r="PIW100" s="7"/>
      <c r="PIX100" s="7"/>
      <c r="PIY100" s="7"/>
      <c r="PIZ100" s="7"/>
      <c r="PJA100" s="7"/>
      <c r="PJB100" s="7"/>
      <c r="PJC100" s="7"/>
      <c r="PJD100" s="7"/>
      <c r="PJE100" s="7"/>
      <c r="PJF100" s="7"/>
      <c r="PJG100" s="7"/>
      <c r="PJH100" s="7"/>
      <c r="PJI100" s="7"/>
      <c r="PJJ100" s="7"/>
      <c r="PJK100" s="7"/>
      <c r="PJL100" s="7"/>
      <c r="PJM100" s="7"/>
      <c r="PJN100" s="7"/>
      <c r="PJO100" s="7"/>
      <c r="PJP100" s="7"/>
      <c r="PJQ100" s="7"/>
      <c r="PJR100" s="7"/>
      <c r="PJS100" s="7"/>
      <c r="PJT100" s="7"/>
      <c r="PJU100" s="7"/>
      <c r="PJV100" s="7"/>
      <c r="PJW100" s="7"/>
      <c r="PJX100" s="7"/>
      <c r="PJY100" s="7"/>
      <c r="PJZ100" s="7"/>
      <c r="PKA100" s="7"/>
      <c r="PKB100" s="7"/>
      <c r="PKC100" s="7"/>
      <c r="PKD100" s="7"/>
      <c r="PKE100" s="7"/>
      <c r="PKF100" s="7"/>
      <c r="PKG100" s="7"/>
      <c r="PKH100" s="7"/>
      <c r="PKI100" s="7"/>
      <c r="PKJ100" s="7"/>
      <c r="PKK100" s="7"/>
      <c r="PKL100" s="7"/>
      <c r="PKM100" s="7"/>
      <c r="PKN100" s="7"/>
      <c r="PKO100" s="7"/>
      <c r="PKP100" s="7"/>
      <c r="PKQ100" s="7"/>
      <c r="PKR100" s="7"/>
      <c r="PKS100" s="7"/>
      <c r="PKT100" s="7"/>
      <c r="PKU100" s="7"/>
      <c r="PKV100" s="7"/>
      <c r="PKW100" s="7"/>
      <c r="PKX100" s="7"/>
      <c r="PKY100" s="7"/>
      <c r="PKZ100" s="7"/>
      <c r="PLA100" s="7"/>
      <c r="PLB100" s="7"/>
      <c r="PLC100" s="7"/>
      <c r="PLD100" s="7"/>
      <c r="PLE100" s="7"/>
      <c r="PLF100" s="7"/>
      <c r="PLG100" s="7"/>
      <c r="PLH100" s="7"/>
      <c r="PLI100" s="7"/>
      <c r="PLJ100" s="7"/>
      <c r="PLK100" s="7"/>
      <c r="PLL100" s="7"/>
      <c r="PLM100" s="7"/>
      <c r="PLN100" s="7"/>
      <c r="PLO100" s="7"/>
      <c r="PLP100" s="7"/>
      <c r="PLQ100" s="7"/>
      <c r="PLR100" s="7"/>
      <c r="PLS100" s="7"/>
      <c r="PLT100" s="7"/>
      <c r="PLU100" s="7"/>
      <c r="PLV100" s="7"/>
      <c r="PLW100" s="7"/>
      <c r="PLX100" s="7"/>
      <c r="PLY100" s="7"/>
      <c r="PLZ100" s="7"/>
      <c r="PMA100" s="7"/>
      <c r="PMB100" s="7"/>
      <c r="PMC100" s="7"/>
      <c r="PMD100" s="7"/>
      <c r="PME100" s="7"/>
      <c r="PMF100" s="7"/>
      <c r="PMG100" s="7"/>
      <c r="PMH100" s="7"/>
      <c r="PMI100" s="7"/>
      <c r="PMJ100" s="7"/>
      <c r="PMK100" s="7"/>
      <c r="PML100" s="7"/>
      <c r="PMM100" s="7"/>
      <c r="PMN100" s="7"/>
      <c r="PMO100" s="7"/>
      <c r="PMP100" s="7"/>
      <c r="PMQ100" s="7"/>
      <c r="PMR100" s="7"/>
      <c r="PMS100" s="7"/>
      <c r="PMT100" s="7"/>
      <c r="PMU100" s="7"/>
      <c r="PMV100" s="7"/>
      <c r="PMW100" s="7"/>
      <c r="PMX100" s="7"/>
      <c r="PMY100" s="7"/>
      <c r="PMZ100" s="7"/>
      <c r="PNA100" s="7"/>
      <c r="PNB100" s="7"/>
      <c r="PNC100" s="7"/>
      <c r="PND100" s="7"/>
      <c r="PNE100" s="7"/>
      <c r="PNF100" s="7"/>
      <c r="PNG100" s="7"/>
      <c r="PNH100" s="7"/>
      <c r="PNI100" s="7"/>
      <c r="PNJ100" s="7"/>
      <c r="PNK100" s="7"/>
      <c r="PNL100" s="7"/>
      <c r="PNM100" s="7"/>
      <c r="PNN100" s="7"/>
      <c r="PNO100" s="7"/>
      <c r="PNP100" s="7"/>
      <c r="PNQ100" s="7"/>
      <c r="PNR100" s="7"/>
      <c r="PNS100" s="7"/>
      <c r="PNT100" s="7"/>
      <c r="PNU100" s="7"/>
      <c r="PNV100" s="7"/>
      <c r="PNW100" s="7"/>
      <c r="PNX100" s="7"/>
      <c r="PNY100" s="7"/>
      <c r="PNZ100" s="7"/>
      <c r="POA100" s="7"/>
      <c r="POB100" s="7"/>
      <c r="POC100" s="7"/>
      <c r="POD100" s="7"/>
      <c r="POE100" s="7"/>
      <c r="POF100" s="7"/>
      <c r="POG100" s="7"/>
      <c r="POH100" s="7"/>
      <c r="POI100" s="7"/>
      <c r="POJ100" s="7"/>
      <c r="POK100" s="7"/>
      <c r="POL100" s="7"/>
      <c r="POM100" s="7"/>
      <c r="PON100" s="7"/>
      <c r="POO100" s="7"/>
      <c r="POP100" s="7"/>
      <c r="POQ100" s="7"/>
      <c r="POR100" s="7"/>
      <c r="POS100" s="7"/>
      <c r="POT100" s="7"/>
      <c r="POU100" s="7"/>
      <c r="POV100" s="7"/>
      <c r="POW100" s="7"/>
      <c r="POX100" s="7"/>
      <c r="POY100" s="7"/>
      <c r="POZ100" s="7"/>
      <c r="PPA100" s="7"/>
      <c r="PPB100" s="7"/>
      <c r="PPC100" s="7"/>
      <c r="PPD100" s="7"/>
      <c r="PPE100" s="7"/>
      <c r="PPF100" s="7"/>
      <c r="PPG100" s="7"/>
      <c r="PPH100" s="7"/>
      <c r="PPI100" s="7"/>
      <c r="PPJ100" s="7"/>
      <c r="PPK100" s="7"/>
      <c r="PPL100" s="7"/>
      <c r="PPM100" s="7"/>
      <c r="PPN100" s="7"/>
      <c r="PPO100" s="7"/>
      <c r="PPP100" s="7"/>
      <c r="PPQ100" s="7"/>
      <c r="PPR100" s="7"/>
      <c r="PPS100" s="7"/>
      <c r="PPT100" s="7"/>
      <c r="PPU100" s="7"/>
      <c r="PPV100" s="7"/>
      <c r="PPW100" s="7"/>
      <c r="PPX100" s="7"/>
      <c r="PPY100" s="7"/>
      <c r="PPZ100" s="7"/>
      <c r="PQA100" s="7"/>
      <c r="PQB100" s="7"/>
      <c r="PQC100" s="7"/>
      <c r="PQD100" s="7"/>
      <c r="PQE100" s="7"/>
      <c r="PQF100" s="7"/>
      <c r="PQG100" s="7"/>
      <c r="PQH100" s="7"/>
      <c r="PQI100" s="7"/>
      <c r="PQJ100" s="7"/>
      <c r="PQK100" s="7"/>
      <c r="PQL100" s="7"/>
      <c r="PQM100" s="7"/>
      <c r="PQN100" s="7"/>
      <c r="PQO100" s="7"/>
      <c r="PQP100" s="7"/>
      <c r="PQQ100" s="7"/>
      <c r="PQR100" s="7"/>
      <c r="PQS100" s="7"/>
      <c r="PQT100" s="7"/>
      <c r="PQU100" s="7"/>
      <c r="PQV100" s="7"/>
      <c r="PQW100" s="7"/>
      <c r="PQX100" s="7"/>
      <c r="PQY100" s="7"/>
      <c r="PQZ100" s="7"/>
      <c r="PRA100" s="7"/>
      <c r="PRB100" s="7"/>
      <c r="PRC100" s="7"/>
      <c r="PRD100" s="7"/>
      <c r="PRE100" s="7"/>
      <c r="PRF100" s="7"/>
      <c r="PRG100" s="7"/>
      <c r="PRH100" s="7"/>
      <c r="PRI100" s="7"/>
      <c r="PRJ100" s="7"/>
      <c r="PRK100" s="7"/>
      <c r="PRL100" s="7"/>
      <c r="PRM100" s="7"/>
      <c r="PRN100" s="7"/>
      <c r="PRO100" s="7"/>
      <c r="PRP100" s="7"/>
      <c r="PRQ100" s="7"/>
      <c r="PRR100" s="7"/>
      <c r="PRS100" s="7"/>
      <c r="PRT100" s="7"/>
      <c r="PRU100" s="7"/>
      <c r="PRV100" s="7"/>
      <c r="PRW100" s="7"/>
      <c r="PRX100" s="7"/>
      <c r="PRY100" s="7"/>
      <c r="PRZ100" s="7"/>
      <c r="PSA100" s="7"/>
      <c r="PSB100" s="7"/>
      <c r="PSC100" s="7"/>
      <c r="PSD100" s="7"/>
      <c r="PSE100" s="7"/>
      <c r="PSF100" s="7"/>
      <c r="PSG100" s="7"/>
      <c r="PSH100" s="7"/>
      <c r="PSI100" s="7"/>
      <c r="PSJ100" s="7"/>
      <c r="PSK100" s="7"/>
      <c r="PSL100" s="7"/>
      <c r="PSM100" s="7"/>
      <c r="PSN100" s="7"/>
      <c r="PSO100" s="7"/>
      <c r="PSP100" s="7"/>
      <c r="PSQ100" s="7"/>
      <c r="PSR100" s="7"/>
      <c r="PSS100" s="7"/>
      <c r="PST100" s="7"/>
      <c r="PSU100" s="7"/>
      <c r="PSV100" s="7"/>
      <c r="PSW100" s="7"/>
      <c r="PSX100" s="7"/>
      <c r="PSY100" s="7"/>
      <c r="PSZ100" s="7"/>
      <c r="PTA100" s="7"/>
      <c r="PTB100" s="7"/>
      <c r="PTC100" s="7"/>
      <c r="PTD100" s="7"/>
      <c r="PTE100" s="7"/>
      <c r="PTF100" s="7"/>
      <c r="PTG100" s="7"/>
      <c r="PTH100" s="7"/>
      <c r="PTI100" s="7"/>
      <c r="PTJ100" s="7"/>
      <c r="PTK100" s="7"/>
      <c r="PTL100" s="7"/>
      <c r="PTM100" s="7"/>
      <c r="PTN100" s="7"/>
      <c r="PTO100" s="7"/>
      <c r="PTP100" s="7"/>
      <c r="PTQ100" s="7"/>
      <c r="PTR100" s="7"/>
      <c r="PTS100" s="7"/>
      <c r="PTT100" s="7"/>
      <c r="PTU100" s="7"/>
      <c r="PTV100" s="7"/>
      <c r="PTW100" s="7"/>
      <c r="PTX100" s="7"/>
      <c r="PTY100" s="7"/>
      <c r="PTZ100" s="7"/>
      <c r="PUA100" s="7"/>
      <c r="PUB100" s="7"/>
      <c r="PUC100" s="7"/>
      <c r="PUD100" s="7"/>
      <c r="PUE100" s="7"/>
      <c r="PUF100" s="7"/>
      <c r="PUG100" s="7"/>
      <c r="PUH100" s="7"/>
      <c r="PUI100" s="7"/>
      <c r="PUJ100" s="7"/>
      <c r="PUK100" s="7"/>
      <c r="PUL100" s="7"/>
      <c r="PUM100" s="7"/>
      <c r="PUN100" s="7"/>
      <c r="PUO100" s="7"/>
      <c r="PUP100" s="7"/>
      <c r="PUQ100" s="7"/>
      <c r="PUR100" s="7"/>
      <c r="PUS100" s="7"/>
      <c r="PUT100" s="7"/>
      <c r="PUU100" s="7"/>
      <c r="PUV100" s="7"/>
      <c r="PUW100" s="7"/>
      <c r="PUX100" s="7"/>
      <c r="PUY100" s="7"/>
      <c r="PUZ100" s="7"/>
      <c r="PVA100" s="7"/>
      <c r="PVB100" s="7"/>
      <c r="PVC100" s="7"/>
      <c r="PVD100" s="7"/>
      <c r="PVE100" s="7"/>
      <c r="PVF100" s="7"/>
      <c r="PVG100" s="7"/>
      <c r="PVH100" s="7"/>
      <c r="PVI100" s="7"/>
      <c r="PVJ100" s="7"/>
      <c r="PVK100" s="7"/>
      <c r="PVL100" s="7"/>
      <c r="PVM100" s="7"/>
      <c r="PVN100" s="7"/>
      <c r="PVO100" s="7"/>
      <c r="PVP100" s="7"/>
      <c r="PVQ100" s="7"/>
      <c r="PVR100" s="7"/>
      <c r="PVS100" s="7"/>
      <c r="PVT100" s="7"/>
      <c r="PVU100" s="7"/>
      <c r="PVV100" s="7"/>
      <c r="PVW100" s="7"/>
      <c r="PVX100" s="7"/>
      <c r="PVY100" s="7"/>
      <c r="PVZ100" s="7"/>
      <c r="PWA100" s="7"/>
      <c r="PWB100" s="7"/>
      <c r="PWC100" s="7"/>
      <c r="PWD100" s="7"/>
      <c r="PWE100" s="7"/>
      <c r="PWF100" s="7"/>
      <c r="PWG100" s="7"/>
      <c r="PWH100" s="7"/>
      <c r="PWI100" s="7"/>
      <c r="PWJ100" s="7"/>
      <c r="PWK100" s="7"/>
      <c r="PWL100" s="7"/>
      <c r="PWM100" s="7"/>
      <c r="PWN100" s="7"/>
      <c r="PWO100" s="7"/>
      <c r="PWP100" s="7"/>
      <c r="PWQ100" s="7"/>
      <c r="PWR100" s="7"/>
      <c r="PWS100" s="7"/>
      <c r="PWT100" s="7"/>
      <c r="PWU100" s="7"/>
      <c r="PWV100" s="7"/>
      <c r="PWW100" s="7"/>
      <c r="PWX100" s="7"/>
      <c r="PWY100" s="7"/>
      <c r="PWZ100" s="7"/>
      <c r="PXA100" s="7"/>
      <c r="PXB100" s="7"/>
      <c r="PXC100" s="7"/>
      <c r="PXD100" s="7"/>
      <c r="PXE100" s="7"/>
      <c r="PXF100" s="7"/>
      <c r="PXG100" s="7"/>
      <c r="PXH100" s="7"/>
      <c r="PXI100" s="7"/>
      <c r="PXJ100" s="7"/>
      <c r="PXK100" s="7"/>
      <c r="PXL100" s="7"/>
      <c r="PXM100" s="7"/>
      <c r="PXN100" s="7"/>
      <c r="PXO100" s="7"/>
      <c r="PXP100" s="7"/>
      <c r="PXQ100" s="7"/>
      <c r="PXR100" s="7"/>
      <c r="PXS100" s="7"/>
      <c r="PXT100" s="7"/>
      <c r="PXU100" s="7"/>
      <c r="PXV100" s="7"/>
      <c r="PXW100" s="7"/>
      <c r="PXX100" s="7"/>
      <c r="PXY100" s="7"/>
      <c r="PXZ100" s="7"/>
      <c r="PYA100" s="7"/>
      <c r="PYB100" s="7"/>
      <c r="PYC100" s="7"/>
      <c r="PYD100" s="7"/>
      <c r="PYE100" s="7"/>
      <c r="PYF100" s="7"/>
      <c r="PYG100" s="7"/>
      <c r="PYH100" s="7"/>
      <c r="PYI100" s="7"/>
      <c r="PYJ100" s="7"/>
      <c r="PYK100" s="7"/>
      <c r="PYL100" s="7"/>
      <c r="PYM100" s="7"/>
      <c r="PYN100" s="7"/>
      <c r="PYO100" s="7"/>
      <c r="PYP100" s="7"/>
      <c r="PYQ100" s="7"/>
      <c r="PYR100" s="7"/>
      <c r="PYS100" s="7"/>
      <c r="PYT100" s="7"/>
      <c r="PYU100" s="7"/>
      <c r="PYV100" s="7"/>
      <c r="PYW100" s="7"/>
      <c r="PYX100" s="7"/>
      <c r="PYY100" s="7"/>
      <c r="PYZ100" s="7"/>
      <c r="PZA100" s="7"/>
      <c r="PZB100" s="7"/>
      <c r="PZC100" s="7"/>
      <c r="PZD100" s="7"/>
      <c r="PZE100" s="7"/>
      <c r="PZF100" s="7"/>
      <c r="PZG100" s="7"/>
      <c r="PZH100" s="7"/>
      <c r="PZI100" s="7"/>
      <c r="PZJ100" s="7"/>
      <c r="PZK100" s="7"/>
      <c r="PZL100" s="7"/>
      <c r="PZM100" s="7"/>
      <c r="PZN100" s="7"/>
      <c r="PZO100" s="7"/>
      <c r="PZP100" s="7"/>
      <c r="PZQ100" s="7"/>
      <c r="PZR100" s="7"/>
      <c r="PZS100" s="7"/>
      <c r="PZT100" s="7"/>
      <c r="PZU100" s="7"/>
      <c r="PZV100" s="7"/>
      <c r="PZW100" s="7"/>
      <c r="PZX100" s="7"/>
      <c r="PZY100" s="7"/>
      <c r="PZZ100" s="7"/>
      <c r="QAA100" s="7"/>
      <c r="QAB100" s="7"/>
      <c r="QAC100" s="7"/>
      <c r="QAD100" s="7"/>
      <c r="QAE100" s="7"/>
      <c r="QAF100" s="7"/>
      <c r="QAG100" s="7"/>
      <c r="QAH100" s="7"/>
      <c r="QAI100" s="7"/>
      <c r="QAJ100" s="7"/>
      <c r="QAK100" s="7"/>
      <c r="QAL100" s="7"/>
      <c r="QAM100" s="7"/>
      <c r="QAN100" s="7"/>
      <c r="QAO100" s="7"/>
      <c r="QAP100" s="7"/>
      <c r="QAQ100" s="7"/>
      <c r="QAR100" s="7"/>
      <c r="QAS100" s="7"/>
      <c r="QAT100" s="7"/>
      <c r="QAU100" s="7"/>
      <c r="QAV100" s="7"/>
      <c r="QAW100" s="7"/>
      <c r="QAX100" s="7"/>
      <c r="QAY100" s="7"/>
      <c r="QAZ100" s="7"/>
      <c r="QBA100" s="7"/>
      <c r="QBB100" s="7"/>
      <c r="QBC100" s="7"/>
      <c r="QBD100" s="7"/>
      <c r="QBE100" s="7"/>
      <c r="QBF100" s="7"/>
      <c r="QBG100" s="7"/>
      <c r="QBH100" s="7"/>
      <c r="QBI100" s="7"/>
      <c r="QBJ100" s="7"/>
      <c r="QBK100" s="7"/>
      <c r="QBL100" s="7"/>
      <c r="QBM100" s="7"/>
      <c r="QBN100" s="7"/>
      <c r="QBO100" s="7"/>
      <c r="QBP100" s="7"/>
      <c r="QBQ100" s="7"/>
      <c r="QBR100" s="7"/>
      <c r="QBS100" s="7"/>
      <c r="QBT100" s="7"/>
      <c r="QBU100" s="7"/>
      <c r="QBV100" s="7"/>
      <c r="QBW100" s="7"/>
      <c r="QBX100" s="7"/>
      <c r="QBY100" s="7"/>
      <c r="QBZ100" s="7"/>
      <c r="QCA100" s="7"/>
      <c r="QCB100" s="7"/>
      <c r="QCC100" s="7"/>
      <c r="QCD100" s="7"/>
      <c r="QCE100" s="7"/>
      <c r="QCF100" s="7"/>
      <c r="QCG100" s="7"/>
      <c r="QCH100" s="7"/>
      <c r="QCI100" s="7"/>
      <c r="QCJ100" s="7"/>
      <c r="QCK100" s="7"/>
      <c r="QCL100" s="7"/>
      <c r="QCM100" s="7"/>
      <c r="QCN100" s="7"/>
      <c r="QCO100" s="7"/>
      <c r="QCP100" s="7"/>
      <c r="QCQ100" s="7"/>
      <c r="QCR100" s="7"/>
      <c r="QCS100" s="7"/>
      <c r="QCT100" s="7"/>
      <c r="QCU100" s="7"/>
      <c r="QCV100" s="7"/>
      <c r="QCW100" s="7"/>
      <c r="QCX100" s="7"/>
      <c r="QCY100" s="7"/>
      <c r="QCZ100" s="7"/>
      <c r="QDA100" s="7"/>
      <c r="QDB100" s="7"/>
      <c r="QDC100" s="7"/>
      <c r="QDD100" s="7"/>
      <c r="QDE100" s="7"/>
      <c r="QDF100" s="7"/>
      <c r="QDG100" s="7"/>
      <c r="QDH100" s="7"/>
      <c r="QDI100" s="7"/>
      <c r="QDJ100" s="7"/>
      <c r="QDK100" s="7"/>
      <c r="QDL100" s="7"/>
      <c r="QDM100" s="7"/>
      <c r="QDN100" s="7"/>
      <c r="QDO100" s="7"/>
      <c r="QDP100" s="7"/>
      <c r="QDQ100" s="7"/>
      <c r="QDR100" s="7"/>
      <c r="QDS100" s="7"/>
      <c r="QDT100" s="7"/>
      <c r="QDU100" s="7"/>
      <c r="QDV100" s="7"/>
      <c r="QDW100" s="7"/>
      <c r="QDX100" s="7"/>
      <c r="QDY100" s="7"/>
      <c r="QDZ100" s="7"/>
      <c r="QEA100" s="7"/>
      <c r="QEB100" s="7"/>
      <c r="QEC100" s="7"/>
      <c r="QED100" s="7"/>
      <c r="QEE100" s="7"/>
      <c r="QEF100" s="7"/>
      <c r="QEG100" s="7"/>
      <c r="QEH100" s="7"/>
      <c r="QEI100" s="7"/>
      <c r="QEJ100" s="7"/>
      <c r="QEK100" s="7"/>
      <c r="QEL100" s="7"/>
      <c r="QEM100" s="7"/>
      <c r="QEN100" s="7"/>
      <c r="QEO100" s="7"/>
      <c r="QEP100" s="7"/>
      <c r="QEQ100" s="7"/>
      <c r="QER100" s="7"/>
      <c r="QES100" s="7"/>
      <c r="QET100" s="7"/>
      <c r="QEU100" s="7"/>
      <c r="QEV100" s="7"/>
      <c r="QEW100" s="7"/>
      <c r="QEX100" s="7"/>
      <c r="QEY100" s="7"/>
      <c r="QEZ100" s="7"/>
      <c r="QFA100" s="7"/>
      <c r="QFB100" s="7"/>
      <c r="QFC100" s="7"/>
      <c r="QFD100" s="7"/>
      <c r="QFE100" s="7"/>
      <c r="QFF100" s="7"/>
      <c r="QFG100" s="7"/>
      <c r="QFH100" s="7"/>
      <c r="QFI100" s="7"/>
      <c r="QFJ100" s="7"/>
      <c r="QFK100" s="7"/>
      <c r="QFL100" s="7"/>
      <c r="QFM100" s="7"/>
      <c r="QFN100" s="7"/>
      <c r="QFO100" s="7"/>
      <c r="QFP100" s="7"/>
      <c r="QFQ100" s="7"/>
      <c r="QFR100" s="7"/>
      <c r="QFS100" s="7"/>
      <c r="QFT100" s="7"/>
      <c r="QFU100" s="7"/>
      <c r="QFV100" s="7"/>
      <c r="QFW100" s="7"/>
      <c r="QFX100" s="7"/>
      <c r="QFY100" s="7"/>
      <c r="QFZ100" s="7"/>
      <c r="QGA100" s="7"/>
      <c r="QGB100" s="7"/>
      <c r="QGC100" s="7"/>
      <c r="QGD100" s="7"/>
      <c r="QGE100" s="7"/>
      <c r="QGF100" s="7"/>
      <c r="QGG100" s="7"/>
      <c r="QGH100" s="7"/>
      <c r="QGI100" s="7"/>
      <c r="QGJ100" s="7"/>
      <c r="QGK100" s="7"/>
      <c r="QGL100" s="7"/>
      <c r="QGM100" s="7"/>
      <c r="QGN100" s="7"/>
      <c r="QGO100" s="7"/>
      <c r="QGP100" s="7"/>
      <c r="QGQ100" s="7"/>
      <c r="QGR100" s="7"/>
      <c r="QGS100" s="7"/>
      <c r="QGT100" s="7"/>
      <c r="QGU100" s="7"/>
      <c r="QGV100" s="7"/>
      <c r="QGW100" s="7"/>
      <c r="QGX100" s="7"/>
      <c r="QGY100" s="7"/>
      <c r="QGZ100" s="7"/>
      <c r="QHA100" s="7"/>
      <c r="QHB100" s="7"/>
      <c r="QHC100" s="7"/>
      <c r="QHD100" s="7"/>
      <c r="QHE100" s="7"/>
      <c r="QHF100" s="7"/>
      <c r="QHG100" s="7"/>
      <c r="QHH100" s="7"/>
      <c r="QHI100" s="7"/>
      <c r="QHJ100" s="7"/>
      <c r="QHK100" s="7"/>
      <c r="QHL100" s="7"/>
      <c r="QHM100" s="7"/>
      <c r="QHN100" s="7"/>
      <c r="QHO100" s="7"/>
      <c r="QHP100" s="7"/>
      <c r="QHQ100" s="7"/>
      <c r="QHR100" s="7"/>
      <c r="QHS100" s="7"/>
      <c r="QHT100" s="7"/>
      <c r="QHU100" s="7"/>
      <c r="QHV100" s="7"/>
      <c r="QHW100" s="7"/>
      <c r="QHX100" s="7"/>
      <c r="QHY100" s="7"/>
      <c r="QHZ100" s="7"/>
      <c r="QIA100" s="7"/>
      <c r="QIB100" s="7"/>
      <c r="QIC100" s="7"/>
      <c r="QID100" s="7"/>
      <c r="QIE100" s="7"/>
      <c r="QIF100" s="7"/>
      <c r="QIG100" s="7"/>
      <c r="QIH100" s="7"/>
      <c r="QII100" s="7"/>
      <c r="QIJ100" s="7"/>
      <c r="QIK100" s="7"/>
      <c r="QIL100" s="7"/>
      <c r="QIM100" s="7"/>
      <c r="QIN100" s="7"/>
      <c r="QIO100" s="7"/>
      <c r="QIP100" s="7"/>
      <c r="QIQ100" s="7"/>
      <c r="QIR100" s="7"/>
      <c r="QIS100" s="7"/>
      <c r="QIT100" s="7"/>
      <c r="QIU100" s="7"/>
      <c r="QIV100" s="7"/>
      <c r="QIW100" s="7"/>
      <c r="QIX100" s="7"/>
      <c r="QIY100" s="7"/>
      <c r="QIZ100" s="7"/>
      <c r="QJA100" s="7"/>
      <c r="QJB100" s="7"/>
      <c r="QJC100" s="7"/>
      <c r="QJD100" s="7"/>
      <c r="QJE100" s="7"/>
      <c r="QJF100" s="7"/>
      <c r="QJG100" s="7"/>
      <c r="QJH100" s="7"/>
      <c r="QJI100" s="7"/>
      <c r="QJJ100" s="7"/>
      <c r="QJK100" s="7"/>
      <c r="QJL100" s="7"/>
      <c r="QJM100" s="7"/>
      <c r="QJN100" s="7"/>
      <c r="QJO100" s="7"/>
      <c r="QJP100" s="7"/>
      <c r="QJQ100" s="7"/>
      <c r="QJR100" s="7"/>
      <c r="QJS100" s="7"/>
      <c r="QJT100" s="7"/>
      <c r="QJU100" s="7"/>
      <c r="QJV100" s="7"/>
      <c r="QJW100" s="7"/>
      <c r="QJX100" s="7"/>
      <c r="QJY100" s="7"/>
      <c r="QJZ100" s="7"/>
      <c r="QKA100" s="7"/>
      <c r="QKB100" s="7"/>
      <c r="QKC100" s="7"/>
      <c r="QKD100" s="7"/>
      <c r="QKE100" s="7"/>
      <c r="QKF100" s="7"/>
      <c r="QKG100" s="7"/>
      <c r="QKH100" s="7"/>
      <c r="QKI100" s="7"/>
      <c r="QKJ100" s="7"/>
      <c r="QKK100" s="7"/>
      <c r="QKL100" s="7"/>
      <c r="QKM100" s="7"/>
      <c r="QKN100" s="7"/>
      <c r="QKO100" s="7"/>
      <c r="QKP100" s="7"/>
      <c r="QKQ100" s="7"/>
      <c r="QKR100" s="7"/>
      <c r="QKS100" s="7"/>
      <c r="QKT100" s="7"/>
      <c r="QKU100" s="7"/>
      <c r="QKV100" s="7"/>
      <c r="QKW100" s="7"/>
      <c r="QKX100" s="7"/>
      <c r="QKY100" s="7"/>
      <c r="QKZ100" s="7"/>
      <c r="QLA100" s="7"/>
      <c r="QLB100" s="7"/>
      <c r="QLC100" s="7"/>
      <c r="QLD100" s="7"/>
      <c r="QLE100" s="7"/>
      <c r="QLF100" s="7"/>
      <c r="QLG100" s="7"/>
      <c r="QLH100" s="7"/>
      <c r="QLI100" s="7"/>
      <c r="QLJ100" s="7"/>
      <c r="QLK100" s="7"/>
      <c r="QLL100" s="7"/>
      <c r="QLM100" s="7"/>
      <c r="QLN100" s="7"/>
      <c r="QLO100" s="7"/>
      <c r="QLP100" s="7"/>
      <c r="QLQ100" s="7"/>
      <c r="QLR100" s="7"/>
      <c r="QLS100" s="7"/>
      <c r="QLT100" s="7"/>
      <c r="QLU100" s="7"/>
      <c r="QLV100" s="7"/>
      <c r="QLW100" s="7"/>
      <c r="QLX100" s="7"/>
      <c r="QLY100" s="7"/>
      <c r="QLZ100" s="7"/>
      <c r="QMA100" s="7"/>
      <c r="QMB100" s="7"/>
      <c r="QMC100" s="7"/>
      <c r="QMD100" s="7"/>
      <c r="QME100" s="7"/>
      <c r="QMF100" s="7"/>
      <c r="QMG100" s="7"/>
      <c r="QMH100" s="7"/>
      <c r="QMI100" s="7"/>
      <c r="QMJ100" s="7"/>
      <c r="QMK100" s="7"/>
      <c r="QML100" s="7"/>
      <c r="QMM100" s="7"/>
      <c r="QMN100" s="7"/>
      <c r="QMO100" s="7"/>
      <c r="QMP100" s="7"/>
      <c r="QMQ100" s="7"/>
      <c r="QMR100" s="7"/>
      <c r="QMS100" s="7"/>
      <c r="QMT100" s="7"/>
      <c r="QMU100" s="7"/>
      <c r="QMV100" s="7"/>
      <c r="QMW100" s="7"/>
      <c r="QMX100" s="7"/>
      <c r="QMY100" s="7"/>
      <c r="QMZ100" s="7"/>
      <c r="QNA100" s="7"/>
      <c r="QNB100" s="7"/>
      <c r="QNC100" s="7"/>
      <c r="QND100" s="7"/>
      <c r="QNE100" s="7"/>
      <c r="QNF100" s="7"/>
      <c r="QNG100" s="7"/>
      <c r="QNH100" s="7"/>
      <c r="QNI100" s="7"/>
      <c r="QNJ100" s="7"/>
      <c r="QNK100" s="7"/>
      <c r="QNL100" s="7"/>
      <c r="QNM100" s="7"/>
      <c r="QNN100" s="7"/>
      <c r="QNO100" s="7"/>
      <c r="QNP100" s="7"/>
      <c r="QNQ100" s="7"/>
      <c r="QNR100" s="7"/>
      <c r="QNS100" s="7"/>
      <c r="QNT100" s="7"/>
      <c r="QNU100" s="7"/>
      <c r="QNV100" s="7"/>
      <c r="QNW100" s="7"/>
      <c r="QNX100" s="7"/>
      <c r="QNY100" s="7"/>
      <c r="QNZ100" s="7"/>
      <c r="QOA100" s="7"/>
      <c r="QOB100" s="7"/>
      <c r="QOC100" s="7"/>
      <c r="QOD100" s="7"/>
      <c r="QOE100" s="7"/>
      <c r="QOF100" s="7"/>
      <c r="QOG100" s="7"/>
      <c r="QOH100" s="7"/>
      <c r="QOI100" s="7"/>
      <c r="QOJ100" s="7"/>
      <c r="QOK100" s="7"/>
      <c r="QOL100" s="7"/>
      <c r="QOM100" s="7"/>
      <c r="QON100" s="7"/>
      <c r="QOO100" s="7"/>
      <c r="QOP100" s="7"/>
      <c r="QOQ100" s="7"/>
      <c r="QOR100" s="7"/>
      <c r="QOS100" s="7"/>
      <c r="QOT100" s="7"/>
      <c r="QOU100" s="7"/>
      <c r="QOV100" s="7"/>
      <c r="QOW100" s="7"/>
      <c r="QOX100" s="7"/>
      <c r="QOY100" s="7"/>
      <c r="QOZ100" s="7"/>
      <c r="QPA100" s="7"/>
      <c r="QPB100" s="7"/>
      <c r="QPC100" s="7"/>
      <c r="QPD100" s="7"/>
      <c r="QPE100" s="7"/>
      <c r="QPF100" s="7"/>
      <c r="QPG100" s="7"/>
      <c r="QPH100" s="7"/>
      <c r="QPI100" s="7"/>
      <c r="QPJ100" s="7"/>
      <c r="QPK100" s="7"/>
      <c r="QPL100" s="7"/>
      <c r="QPM100" s="7"/>
      <c r="QPN100" s="7"/>
      <c r="QPO100" s="7"/>
      <c r="QPP100" s="7"/>
      <c r="QPQ100" s="7"/>
      <c r="QPR100" s="7"/>
      <c r="QPS100" s="7"/>
      <c r="QPT100" s="7"/>
      <c r="QPU100" s="7"/>
      <c r="QPV100" s="7"/>
      <c r="QPW100" s="7"/>
      <c r="QPX100" s="7"/>
      <c r="QPY100" s="7"/>
      <c r="QPZ100" s="7"/>
      <c r="QQA100" s="7"/>
      <c r="QQB100" s="7"/>
      <c r="QQC100" s="7"/>
      <c r="QQD100" s="7"/>
      <c r="QQE100" s="7"/>
      <c r="QQF100" s="7"/>
      <c r="QQG100" s="7"/>
      <c r="QQH100" s="7"/>
      <c r="QQI100" s="7"/>
      <c r="QQJ100" s="7"/>
      <c r="QQK100" s="7"/>
      <c r="QQL100" s="7"/>
      <c r="QQM100" s="7"/>
      <c r="QQN100" s="7"/>
      <c r="QQO100" s="7"/>
      <c r="QQP100" s="7"/>
      <c r="QQQ100" s="7"/>
      <c r="QQR100" s="7"/>
      <c r="QQS100" s="7"/>
      <c r="QQT100" s="7"/>
      <c r="QQU100" s="7"/>
      <c r="QQV100" s="7"/>
      <c r="QQW100" s="7"/>
      <c r="QQX100" s="7"/>
      <c r="QQY100" s="7"/>
      <c r="QQZ100" s="7"/>
      <c r="QRA100" s="7"/>
      <c r="QRB100" s="7"/>
      <c r="QRC100" s="7"/>
      <c r="QRD100" s="7"/>
      <c r="QRE100" s="7"/>
      <c r="QRF100" s="7"/>
      <c r="QRG100" s="7"/>
      <c r="QRH100" s="7"/>
      <c r="QRI100" s="7"/>
      <c r="QRJ100" s="7"/>
      <c r="QRK100" s="7"/>
      <c r="QRL100" s="7"/>
      <c r="QRM100" s="7"/>
      <c r="QRN100" s="7"/>
      <c r="QRO100" s="7"/>
      <c r="QRP100" s="7"/>
      <c r="QRQ100" s="7"/>
      <c r="QRR100" s="7"/>
      <c r="QRS100" s="7"/>
      <c r="QRT100" s="7"/>
      <c r="QRU100" s="7"/>
      <c r="QRV100" s="7"/>
      <c r="QRW100" s="7"/>
      <c r="QRX100" s="7"/>
      <c r="QRY100" s="7"/>
      <c r="QRZ100" s="7"/>
      <c r="QSA100" s="7"/>
      <c r="QSB100" s="7"/>
      <c r="QSC100" s="7"/>
      <c r="QSD100" s="7"/>
      <c r="QSE100" s="7"/>
      <c r="QSF100" s="7"/>
      <c r="QSG100" s="7"/>
      <c r="QSH100" s="7"/>
      <c r="QSI100" s="7"/>
      <c r="QSJ100" s="7"/>
      <c r="QSK100" s="7"/>
      <c r="QSL100" s="7"/>
      <c r="QSM100" s="7"/>
      <c r="QSN100" s="7"/>
      <c r="QSO100" s="7"/>
      <c r="QSP100" s="7"/>
      <c r="QSQ100" s="7"/>
      <c r="QSR100" s="7"/>
      <c r="QSS100" s="7"/>
      <c r="QST100" s="7"/>
      <c r="QSU100" s="7"/>
      <c r="QSV100" s="7"/>
      <c r="QSW100" s="7"/>
      <c r="QSX100" s="7"/>
      <c r="QSY100" s="7"/>
      <c r="QSZ100" s="7"/>
      <c r="QTA100" s="7"/>
      <c r="QTB100" s="7"/>
      <c r="QTC100" s="7"/>
      <c r="QTD100" s="7"/>
      <c r="QTE100" s="7"/>
      <c r="QTF100" s="7"/>
      <c r="QTG100" s="7"/>
      <c r="QTH100" s="7"/>
      <c r="QTI100" s="7"/>
      <c r="QTJ100" s="7"/>
      <c r="QTK100" s="7"/>
      <c r="QTL100" s="7"/>
      <c r="QTM100" s="7"/>
      <c r="QTN100" s="7"/>
      <c r="QTO100" s="7"/>
      <c r="QTP100" s="7"/>
      <c r="QTQ100" s="7"/>
      <c r="QTR100" s="7"/>
      <c r="QTS100" s="7"/>
      <c r="QTT100" s="7"/>
      <c r="QTU100" s="7"/>
      <c r="QTV100" s="7"/>
      <c r="QTW100" s="7"/>
      <c r="QTX100" s="7"/>
      <c r="QTY100" s="7"/>
      <c r="QTZ100" s="7"/>
      <c r="QUA100" s="7"/>
      <c r="QUB100" s="7"/>
      <c r="QUC100" s="7"/>
      <c r="QUD100" s="7"/>
      <c r="QUE100" s="7"/>
      <c r="QUF100" s="7"/>
      <c r="QUG100" s="7"/>
      <c r="QUH100" s="7"/>
      <c r="QUI100" s="7"/>
      <c r="QUJ100" s="7"/>
      <c r="QUK100" s="7"/>
      <c r="QUL100" s="7"/>
      <c r="QUM100" s="7"/>
      <c r="QUN100" s="7"/>
      <c r="QUO100" s="7"/>
      <c r="QUP100" s="7"/>
      <c r="QUQ100" s="7"/>
      <c r="QUR100" s="7"/>
      <c r="QUS100" s="7"/>
      <c r="QUT100" s="7"/>
      <c r="QUU100" s="7"/>
      <c r="QUV100" s="7"/>
      <c r="QUW100" s="7"/>
      <c r="QUX100" s="7"/>
      <c r="QUY100" s="7"/>
      <c r="QUZ100" s="7"/>
      <c r="QVA100" s="7"/>
      <c r="QVB100" s="7"/>
      <c r="QVC100" s="7"/>
      <c r="QVD100" s="7"/>
      <c r="QVE100" s="7"/>
      <c r="QVF100" s="7"/>
      <c r="QVG100" s="7"/>
      <c r="QVH100" s="7"/>
      <c r="QVI100" s="7"/>
      <c r="QVJ100" s="7"/>
      <c r="QVK100" s="7"/>
      <c r="QVL100" s="7"/>
      <c r="QVM100" s="7"/>
      <c r="QVN100" s="7"/>
      <c r="QVO100" s="7"/>
      <c r="QVP100" s="7"/>
      <c r="QVQ100" s="7"/>
      <c r="QVR100" s="7"/>
      <c r="QVS100" s="7"/>
      <c r="QVT100" s="7"/>
      <c r="QVU100" s="7"/>
      <c r="QVV100" s="7"/>
      <c r="QVW100" s="7"/>
      <c r="QVX100" s="7"/>
      <c r="QVY100" s="7"/>
      <c r="QVZ100" s="7"/>
      <c r="QWA100" s="7"/>
      <c r="QWB100" s="7"/>
      <c r="QWC100" s="7"/>
      <c r="QWD100" s="7"/>
      <c r="QWE100" s="7"/>
      <c r="QWF100" s="7"/>
      <c r="QWG100" s="7"/>
      <c r="QWH100" s="7"/>
      <c r="QWI100" s="7"/>
      <c r="QWJ100" s="7"/>
      <c r="QWK100" s="7"/>
      <c r="QWL100" s="7"/>
      <c r="QWM100" s="7"/>
      <c r="QWN100" s="7"/>
      <c r="QWO100" s="7"/>
      <c r="QWP100" s="7"/>
      <c r="QWQ100" s="7"/>
      <c r="QWR100" s="7"/>
      <c r="QWS100" s="7"/>
      <c r="QWT100" s="7"/>
      <c r="QWU100" s="7"/>
      <c r="QWV100" s="7"/>
      <c r="QWW100" s="7"/>
      <c r="QWX100" s="7"/>
      <c r="QWY100" s="7"/>
      <c r="QWZ100" s="7"/>
      <c r="QXA100" s="7"/>
      <c r="QXB100" s="7"/>
      <c r="QXC100" s="7"/>
      <c r="QXD100" s="7"/>
      <c r="QXE100" s="7"/>
      <c r="QXF100" s="7"/>
      <c r="QXG100" s="7"/>
      <c r="QXH100" s="7"/>
      <c r="QXI100" s="7"/>
      <c r="QXJ100" s="7"/>
      <c r="QXK100" s="7"/>
      <c r="QXL100" s="7"/>
      <c r="QXM100" s="7"/>
      <c r="QXN100" s="7"/>
      <c r="QXO100" s="7"/>
      <c r="QXP100" s="7"/>
      <c r="QXQ100" s="7"/>
      <c r="QXR100" s="7"/>
      <c r="QXS100" s="7"/>
      <c r="QXT100" s="7"/>
      <c r="QXU100" s="7"/>
      <c r="QXV100" s="7"/>
      <c r="QXW100" s="7"/>
      <c r="QXX100" s="7"/>
      <c r="QXY100" s="7"/>
      <c r="QXZ100" s="7"/>
      <c r="QYA100" s="7"/>
      <c r="QYB100" s="7"/>
      <c r="QYC100" s="7"/>
      <c r="QYD100" s="7"/>
      <c r="QYE100" s="7"/>
      <c r="QYF100" s="7"/>
      <c r="QYG100" s="7"/>
      <c r="QYH100" s="7"/>
      <c r="QYI100" s="7"/>
      <c r="QYJ100" s="7"/>
      <c r="QYK100" s="7"/>
      <c r="QYL100" s="7"/>
      <c r="QYM100" s="7"/>
      <c r="QYN100" s="7"/>
      <c r="QYO100" s="7"/>
      <c r="QYP100" s="7"/>
      <c r="QYQ100" s="7"/>
      <c r="QYR100" s="7"/>
      <c r="QYS100" s="7"/>
      <c r="QYT100" s="7"/>
      <c r="QYU100" s="7"/>
      <c r="QYV100" s="7"/>
      <c r="QYW100" s="7"/>
      <c r="QYX100" s="7"/>
      <c r="QYY100" s="7"/>
      <c r="QYZ100" s="7"/>
      <c r="QZA100" s="7"/>
      <c r="QZB100" s="7"/>
      <c r="QZC100" s="7"/>
      <c r="QZD100" s="7"/>
      <c r="QZE100" s="7"/>
      <c r="QZF100" s="7"/>
      <c r="QZG100" s="7"/>
      <c r="QZH100" s="7"/>
      <c r="QZI100" s="7"/>
      <c r="QZJ100" s="7"/>
      <c r="QZK100" s="7"/>
      <c r="QZL100" s="7"/>
      <c r="QZM100" s="7"/>
      <c r="QZN100" s="7"/>
      <c r="QZO100" s="7"/>
      <c r="QZP100" s="7"/>
      <c r="QZQ100" s="7"/>
      <c r="QZR100" s="7"/>
      <c r="QZS100" s="7"/>
      <c r="QZT100" s="7"/>
      <c r="QZU100" s="7"/>
      <c r="QZV100" s="7"/>
      <c r="QZW100" s="7"/>
      <c r="QZX100" s="7"/>
      <c r="QZY100" s="7"/>
      <c r="QZZ100" s="7"/>
      <c r="RAA100" s="7"/>
      <c r="RAB100" s="7"/>
      <c r="RAC100" s="7"/>
      <c r="RAD100" s="7"/>
      <c r="RAE100" s="7"/>
      <c r="RAF100" s="7"/>
      <c r="RAG100" s="7"/>
      <c r="RAH100" s="7"/>
      <c r="RAI100" s="7"/>
      <c r="RAJ100" s="7"/>
      <c r="RAK100" s="7"/>
      <c r="RAL100" s="7"/>
      <c r="RAM100" s="7"/>
      <c r="RAN100" s="7"/>
      <c r="RAO100" s="7"/>
      <c r="RAP100" s="7"/>
      <c r="RAQ100" s="7"/>
      <c r="RAR100" s="7"/>
      <c r="RAS100" s="7"/>
      <c r="RAT100" s="7"/>
      <c r="RAU100" s="7"/>
      <c r="RAV100" s="7"/>
      <c r="RAW100" s="7"/>
      <c r="RAX100" s="7"/>
      <c r="RAY100" s="7"/>
      <c r="RAZ100" s="7"/>
      <c r="RBA100" s="7"/>
      <c r="RBB100" s="7"/>
      <c r="RBC100" s="7"/>
      <c r="RBD100" s="7"/>
      <c r="RBE100" s="7"/>
      <c r="RBF100" s="7"/>
      <c r="RBG100" s="7"/>
      <c r="RBH100" s="7"/>
      <c r="RBI100" s="7"/>
      <c r="RBJ100" s="7"/>
      <c r="RBK100" s="7"/>
      <c r="RBL100" s="7"/>
      <c r="RBM100" s="7"/>
      <c r="RBN100" s="7"/>
      <c r="RBO100" s="7"/>
      <c r="RBP100" s="7"/>
      <c r="RBQ100" s="7"/>
      <c r="RBR100" s="7"/>
      <c r="RBS100" s="7"/>
      <c r="RBT100" s="7"/>
      <c r="RBU100" s="7"/>
      <c r="RBV100" s="7"/>
      <c r="RBW100" s="7"/>
      <c r="RBX100" s="7"/>
      <c r="RBY100" s="7"/>
      <c r="RBZ100" s="7"/>
      <c r="RCA100" s="7"/>
      <c r="RCB100" s="7"/>
      <c r="RCC100" s="7"/>
      <c r="RCD100" s="7"/>
      <c r="RCE100" s="7"/>
      <c r="RCF100" s="7"/>
      <c r="RCG100" s="7"/>
      <c r="RCH100" s="7"/>
      <c r="RCI100" s="7"/>
      <c r="RCJ100" s="7"/>
      <c r="RCK100" s="7"/>
      <c r="RCL100" s="7"/>
      <c r="RCM100" s="7"/>
      <c r="RCN100" s="7"/>
      <c r="RCO100" s="7"/>
      <c r="RCP100" s="7"/>
      <c r="RCQ100" s="7"/>
      <c r="RCR100" s="7"/>
      <c r="RCS100" s="7"/>
      <c r="RCT100" s="7"/>
      <c r="RCU100" s="7"/>
      <c r="RCV100" s="7"/>
      <c r="RCW100" s="7"/>
      <c r="RCX100" s="7"/>
      <c r="RCY100" s="7"/>
      <c r="RCZ100" s="7"/>
      <c r="RDA100" s="7"/>
      <c r="RDB100" s="7"/>
      <c r="RDC100" s="7"/>
      <c r="RDD100" s="7"/>
      <c r="RDE100" s="7"/>
      <c r="RDF100" s="7"/>
      <c r="RDG100" s="7"/>
      <c r="RDH100" s="7"/>
      <c r="RDI100" s="7"/>
      <c r="RDJ100" s="7"/>
      <c r="RDK100" s="7"/>
      <c r="RDL100" s="7"/>
      <c r="RDM100" s="7"/>
      <c r="RDN100" s="7"/>
      <c r="RDO100" s="7"/>
      <c r="RDP100" s="7"/>
      <c r="RDQ100" s="7"/>
      <c r="RDR100" s="7"/>
      <c r="RDS100" s="7"/>
      <c r="RDT100" s="7"/>
      <c r="RDU100" s="7"/>
      <c r="RDV100" s="7"/>
      <c r="RDW100" s="7"/>
      <c r="RDX100" s="7"/>
      <c r="RDY100" s="7"/>
      <c r="RDZ100" s="7"/>
      <c r="REA100" s="7"/>
      <c r="REB100" s="7"/>
      <c r="REC100" s="7"/>
      <c r="RED100" s="7"/>
      <c r="REE100" s="7"/>
      <c r="REF100" s="7"/>
      <c r="REG100" s="7"/>
      <c r="REH100" s="7"/>
      <c r="REI100" s="7"/>
      <c r="REJ100" s="7"/>
      <c r="REK100" s="7"/>
      <c r="REL100" s="7"/>
      <c r="REM100" s="7"/>
      <c r="REN100" s="7"/>
      <c r="REO100" s="7"/>
      <c r="REP100" s="7"/>
      <c r="REQ100" s="7"/>
      <c r="RER100" s="7"/>
      <c r="RES100" s="7"/>
      <c r="RET100" s="7"/>
      <c r="REU100" s="7"/>
      <c r="REV100" s="7"/>
      <c r="REW100" s="7"/>
      <c r="REX100" s="7"/>
      <c r="REY100" s="7"/>
      <c r="REZ100" s="7"/>
      <c r="RFA100" s="7"/>
      <c r="RFB100" s="7"/>
      <c r="RFC100" s="7"/>
      <c r="RFD100" s="7"/>
      <c r="RFE100" s="7"/>
      <c r="RFF100" s="7"/>
      <c r="RFG100" s="7"/>
      <c r="RFH100" s="7"/>
      <c r="RFI100" s="7"/>
      <c r="RFJ100" s="7"/>
      <c r="RFK100" s="7"/>
      <c r="RFL100" s="7"/>
      <c r="RFM100" s="7"/>
      <c r="RFN100" s="7"/>
      <c r="RFO100" s="7"/>
      <c r="RFP100" s="7"/>
      <c r="RFQ100" s="7"/>
      <c r="RFR100" s="7"/>
      <c r="RFS100" s="7"/>
      <c r="RFT100" s="7"/>
      <c r="RFU100" s="7"/>
      <c r="RFV100" s="7"/>
      <c r="RFW100" s="7"/>
      <c r="RFX100" s="7"/>
      <c r="RFY100" s="7"/>
      <c r="RFZ100" s="7"/>
      <c r="RGA100" s="7"/>
      <c r="RGB100" s="7"/>
      <c r="RGC100" s="7"/>
      <c r="RGD100" s="7"/>
      <c r="RGE100" s="7"/>
      <c r="RGF100" s="7"/>
      <c r="RGG100" s="7"/>
      <c r="RGH100" s="7"/>
      <c r="RGI100" s="7"/>
      <c r="RGJ100" s="7"/>
      <c r="RGK100" s="7"/>
      <c r="RGL100" s="7"/>
      <c r="RGM100" s="7"/>
      <c r="RGN100" s="7"/>
      <c r="RGO100" s="7"/>
      <c r="RGP100" s="7"/>
      <c r="RGQ100" s="7"/>
      <c r="RGR100" s="7"/>
      <c r="RGS100" s="7"/>
      <c r="RGT100" s="7"/>
      <c r="RGU100" s="7"/>
      <c r="RGV100" s="7"/>
      <c r="RGW100" s="7"/>
      <c r="RGX100" s="7"/>
      <c r="RGY100" s="7"/>
      <c r="RGZ100" s="7"/>
      <c r="RHA100" s="7"/>
      <c r="RHB100" s="7"/>
      <c r="RHC100" s="7"/>
      <c r="RHD100" s="7"/>
      <c r="RHE100" s="7"/>
      <c r="RHF100" s="7"/>
      <c r="RHG100" s="7"/>
      <c r="RHH100" s="7"/>
      <c r="RHI100" s="7"/>
      <c r="RHJ100" s="7"/>
      <c r="RHK100" s="7"/>
      <c r="RHL100" s="7"/>
      <c r="RHM100" s="7"/>
      <c r="RHN100" s="7"/>
      <c r="RHO100" s="7"/>
      <c r="RHP100" s="7"/>
      <c r="RHQ100" s="7"/>
      <c r="RHR100" s="7"/>
      <c r="RHS100" s="7"/>
      <c r="RHT100" s="7"/>
      <c r="RHU100" s="7"/>
      <c r="RHV100" s="7"/>
      <c r="RHW100" s="7"/>
      <c r="RHX100" s="7"/>
      <c r="RHY100" s="7"/>
      <c r="RHZ100" s="7"/>
      <c r="RIA100" s="7"/>
      <c r="RIB100" s="7"/>
      <c r="RIC100" s="7"/>
      <c r="RID100" s="7"/>
      <c r="RIE100" s="7"/>
      <c r="RIF100" s="7"/>
      <c r="RIG100" s="7"/>
      <c r="RIH100" s="7"/>
      <c r="RII100" s="7"/>
      <c r="RIJ100" s="7"/>
      <c r="RIK100" s="7"/>
      <c r="RIL100" s="7"/>
      <c r="RIM100" s="7"/>
      <c r="RIN100" s="7"/>
      <c r="RIO100" s="7"/>
      <c r="RIP100" s="7"/>
      <c r="RIQ100" s="7"/>
      <c r="RIR100" s="7"/>
      <c r="RIS100" s="7"/>
      <c r="RIT100" s="7"/>
      <c r="RIU100" s="7"/>
      <c r="RIV100" s="7"/>
      <c r="RIW100" s="7"/>
      <c r="RIX100" s="7"/>
      <c r="RIY100" s="7"/>
      <c r="RIZ100" s="7"/>
      <c r="RJA100" s="7"/>
      <c r="RJB100" s="7"/>
      <c r="RJC100" s="7"/>
      <c r="RJD100" s="7"/>
      <c r="RJE100" s="7"/>
      <c r="RJF100" s="7"/>
      <c r="RJG100" s="7"/>
      <c r="RJH100" s="7"/>
      <c r="RJI100" s="7"/>
      <c r="RJJ100" s="7"/>
      <c r="RJK100" s="7"/>
      <c r="RJL100" s="7"/>
      <c r="RJM100" s="7"/>
      <c r="RJN100" s="7"/>
      <c r="RJO100" s="7"/>
      <c r="RJP100" s="7"/>
      <c r="RJQ100" s="7"/>
      <c r="RJR100" s="7"/>
      <c r="RJS100" s="7"/>
      <c r="RJT100" s="7"/>
      <c r="RJU100" s="7"/>
      <c r="RJV100" s="7"/>
      <c r="RJW100" s="7"/>
      <c r="RJX100" s="7"/>
      <c r="RJY100" s="7"/>
      <c r="RJZ100" s="7"/>
      <c r="RKA100" s="7"/>
      <c r="RKB100" s="7"/>
      <c r="RKC100" s="7"/>
      <c r="RKD100" s="7"/>
      <c r="RKE100" s="7"/>
      <c r="RKF100" s="7"/>
      <c r="RKG100" s="7"/>
      <c r="RKH100" s="7"/>
      <c r="RKI100" s="7"/>
      <c r="RKJ100" s="7"/>
      <c r="RKK100" s="7"/>
      <c r="RKL100" s="7"/>
      <c r="RKM100" s="7"/>
      <c r="RKN100" s="7"/>
      <c r="RKO100" s="7"/>
      <c r="RKP100" s="7"/>
      <c r="RKQ100" s="7"/>
      <c r="RKR100" s="7"/>
      <c r="RKS100" s="7"/>
      <c r="RKT100" s="7"/>
      <c r="RKU100" s="7"/>
      <c r="RKV100" s="7"/>
      <c r="RKW100" s="7"/>
      <c r="RKX100" s="7"/>
      <c r="RKY100" s="7"/>
      <c r="RKZ100" s="7"/>
      <c r="RLA100" s="7"/>
      <c r="RLB100" s="7"/>
      <c r="RLC100" s="7"/>
      <c r="RLD100" s="7"/>
      <c r="RLE100" s="7"/>
      <c r="RLF100" s="7"/>
      <c r="RLG100" s="7"/>
      <c r="RLH100" s="7"/>
      <c r="RLI100" s="7"/>
      <c r="RLJ100" s="7"/>
      <c r="RLK100" s="7"/>
      <c r="RLL100" s="7"/>
      <c r="RLM100" s="7"/>
      <c r="RLN100" s="7"/>
      <c r="RLO100" s="7"/>
      <c r="RLP100" s="7"/>
      <c r="RLQ100" s="7"/>
      <c r="RLR100" s="7"/>
      <c r="RLS100" s="7"/>
      <c r="RLT100" s="7"/>
      <c r="RLU100" s="7"/>
      <c r="RLV100" s="7"/>
      <c r="RLW100" s="7"/>
      <c r="RLX100" s="7"/>
      <c r="RLY100" s="7"/>
      <c r="RLZ100" s="7"/>
      <c r="RMA100" s="7"/>
      <c r="RMB100" s="7"/>
      <c r="RMC100" s="7"/>
      <c r="RMD100" s="7"/>
      <c r="RME100" s="7"/>
      <c r="RMF100" s="7"/>
      <c r="RMG100" s="7"/>
      <c r="RMH100" s="7"/>
      <c r="RMI100" s="7"/>
      <c r="RMJ100" s="7"/>
      <c r="RMK100" s="7"/>
      <c r="RML100" s="7"/>
      <c r="RMM100" s="7"/>
      <c r="RMN100" s="7"/>
      <c r="RMO100" s="7"/>
      <c r="RMP100" s="7"/>
      <c r="RMQ100" s="7"/>
      <c r="RMR100" s="7"/>
      <c r="RMS100" s="7"/>
      <c r="RMT100" s="7"/>
      <c r="RMU100" s="7"/>
      <c r="RMV100" s="7"/>
      <c r="RMW100" s="7"/>
      <c r="RMX100" s="7"/>
      <c r="RMY100" s="7"/>
      <c r="RMZ100" s="7"/>
      <c r="RNA100" s="7"/>
      <c r="RNB100" s="7"/>
      <c r="RNC100" s="7"/>
      <c r="RND100" s="7"/>
      <c r="RNE100" s="7"/>
      <c r="RNF100" s="7"/>
      <c r="RNG100" s="7"/>
      <c r="RNH100" s="7"/>
      <c r="RNI100" s="7"/>
      <c r="RNJ100" s="7"/>
      <c r="RNK100" s="7"/>
      <c r="RNL100" s="7"/>
      <c r="RNM100" s="7"/>
      <c r="RNN100" s="7"/>
      <c r="RNO100" s="7"/>
      <c r="RNP100" s="7"/>
      <c r="RNQ100" s="7"/>
      <c r="RNR100" s="7"/>
      <c r="RNS100" s="7"/>
      <c r="RNT100" s="7"/>
      <c r="RNU100" s="7"/>
      <c r="RNV100" s="7"/>
      <c r="RNW100" s="7"/>
      <c r="RNX100" s="7"/>
      <c r="RNY100" s="7"/>
      <c r="RNZ100" s="7"/>
      <c r="ROA100" s="7"/>
      <c r="ROB100" s="7"/>
      <c r="ROC100" s="7"/>
      <c r="ROD100" s="7"/>
      <c r="ROE100" s="7"/>
      <c r="ROF100" s="7"/>
      <c r="ROG100" s="7"/>
      <c r="ROH100" s="7"/>
      <c r="ROI100" s="7"/>
      <c r="ROJ100" s="7"/>
      <c r="ROK100" s="7"/>
      <c r="ROL100" s="7"/>
      <c r="ROM100" s="7"/>
      <c r="RON100" s="7"/>
      <c r="ROO100" s="7"/>
      <c r="ROP100" s="7"/>
      <c r="ROQ100" s="7"/>
      <c r="ROR100" s="7"/>
      <c r="ROS100" s="7"/>
      <c r="ROT100" s="7"/>
      <c r="ROU100" s="7"/>
      <c r="ROV100" s="7"/>
      <c r="ROW100" s="7"/>
      <c r="ROX100" s="7"/>
      <c r="ROY100" s="7"/>
      <c r="ROZ100" s="7"/>
      <c r="RPA100" s="7"/>
      <c r="RPB100" s="7"/>
      <c r="RPC100" s="7"/>
      <c r="RPD100" s="7"/>
      <c r="RPE100" s="7"/>
      <c r="RPF100" s="7"/>
      <c r="RPG100" s="7"/>
      <c r="RPH100" s="7"/>
      <c r="RPI100" s="7"/>
      <c r="RPJ100" s="7"/>
      <c r="RPK100" s="7"/>
      <c r="RPL100" s="7"/>
      <c r="RPM100" s="7"/>
      <c r="RPN100" s="7"/>
      <c r="RPO100" s="7"/>
      <c r="RPP100" s="7"/>
      <c r="RPQ100" s="7"/>
      <c r="RPR100" s="7"/>
      <c r="RPS100" s="7"/>
      <c r="RPT100" s="7"/>
      <c r="RPU100" s="7"/>
      <c r="RPV100" s="7"/>
      <c r="RPW100" s="7"/>
      <c r="RPX100" s="7"/>
      <c r="RPY100" s="7"/>
      <c r="RPZ100" s="7"/>
      <c r="RQA100" s="7"/>
      <c r="RQB100" s="7"/>
      <c r="RQC100" s="7"/>
      <c r="RQD100" s="7"/>
      <c r="RQE100" s="7"/>
      <c r="RQF100" s="7"/>
      <c r="RQG100" s="7"/>
      <c r="RQH100" s="7"/>
      <c r="RQI100" s="7"/>
      <c r="RQJ100" s="7"/>
      <c r="RQK100" s="7"/>
      <c r="RQL100" s="7"/>
      <c r="RQM100" s="7"/>
      <c r="RQN100" s="7"/>
      <c r="RQO100" s="7"/>
      <c r="RQP100" s="7"/>
      <c r="RQQ100" s="7"/>
      <c r="RQR100" s="7"/>
      <c r="RQS100" s="7"/>
      <c r="RQT100" s="7"/>
      <c r="RQU100" s="7"/>
      <c r="RQV100" s="7"/>
      <c r="RQW100" s="7"/>
      <c r="RQX100" s="7"/>
      <c r="RQY100" s="7"/>
      <c r="RQZ100" s="7"/>
      <c r="RRA100" s="7"/>
      <c r="RRB100" s="7"/>
      <c r="RRC100" s="7"/>
      <c r="RRD100" s="7"/>
      <c r="RRE100" s="7"/>
      <c r="RRF100" s="7"/>
      <c r="RRG100" s="7"/>
      <c r="RRH100" s="7"/>
      <c r="RRI100" s="7"/>
      <c r="RRJ100" s="7"/>
      <c r="RRK100" s="7"/>
      <c r="RRL100" s="7"/>
      <c r="RRM100" s="7"/>
      <c r="RRN100" s="7"/>
      <c r="RRO100" s="7"/>
      <c r="RRP100" s="7"/>
      <c r="RRQ100" s="7"/>
      <c r="RRR100" s="7"/>
      <c r="RRS100" s="7"/>
      <c r="RRT100" s="7"/>
      <c r="RRU100" s="7"/>
      <c r="RRV100" s="7"/>
      <c r="RRW100" s="7"/>
      <c r="RRX100" s="7"/>
      <c r="RRY100" s="7"/>
      <c r="RRZ100" s="7"/>
      <c r="RSA100" s="7"/>
      <c r="RSB100" s="7"/>
      <c r="RSC100" s="7"/>
      <c r="RSD100" s="7"/>
      <c r="RSE100" s="7"/>
      <c r="RSF100" s="7"/>
      <c r="RSG100" s="7"/>
      <c r="RSH100" s="7"/>
      <c r="RSI100" s="7"/>
      <c r="RSJ100" s="7"/>
      <c r="RSK100" s="7"/>
      <c r="RSL100" s="7"/>
      <c r="RSM100" s="7"/>
      <c r="RSN100" s="7"/>
      <c r="RSO100" s="7"/>
      <c r="RSP100" s="7"/>
      <c r="RSQ100" s="7"/>
      <c r="RSR100" s="7"/>
      <c r="RSS100" s="7"/>
      <c r="RST100" s="7"/>
      <c r="RSU100" s="7"/>
      <c r="RSV100" s="7"/>
      <c r="RSW100" s="7"/>
      <c r="RSX100" s="7"/>
      <c r="RSY100" s="7"/>
      <c r="RSZ100" s="7"/>
      <c r="RTA100" s="7"/>
      <c r="RTB100" s="7"/>
      <c r="RTC100" s="7"/>
      <c r="RTD100" s="7"/>
      <c r="RTE100" s="7"/>
      <c r="RTF100" s="7"/>
      <c r="RTG100" s="7"/>
      <c r="RTH100" s="7"/>
      <c r="RTI100" s="7"/>
      <c r="RTJ100" s="7"/>
      <c r="RTK100" s="7"/>
      <c r="RTL100" s="7"/>
      <c r="RTM100" s="7"/>
      <c r="RTN100" s="7"/>
      <c r="RTO100" s="7"/>
      <c r="RTP100" s="7"/>
      <c r="RTQ100" s="7"/>
      <c r="RTR100" s="7"/>
      <c r="RTS100" s="7"/>
      <c r="RTT100" s="7"/>
      <c r="RTU100" s="7"/>
      <c r="RTV100" s="7"/>
      <c r="RTW100" s="7"/>
      <c r="RTX100" s="7"/>
      <c r="RTY100" s="7"/>
      <c r="RTZ100" s="7"/>
      <c r="RUA100" s="7"/>
      <c r="RUB100" s="7"/>
      <c r="RUC100" s="7"/>
      <c r="RUD100" s="7"/>
      <c r="RUE100" s="7"/>
      <c r="RUF100" s="7"/>
      <c r="RUG100" s="7"/>
      <c r="RUH100" s="7"/>
      <c r="RUI100" s="7"/>
      <c r="RUJ100" s="7"/>
      <c r="RUK100" s="7"/>
      <c r="RUL100" s="7"/>
      <c r="RUM100" s="7"/>
      <c r="RUN100" s="7"/>
      <c r="RUO100" s="7"/>
      <c r="RUP100" s="7"/>
      <c r="RUQ100" s="7"/>
      <c r="RUR100" s="7"/>
      <c r="RUS100" s="7"/>
      <c r="RUT100" s="7"/>
      <c r="RUU100" s="7"/>
      <c r="RUV100" s="7"/>
      <c r="RUW100" s="7"/>
      <c r="RUX100" s="7"/>
      <c r="RUY100" s="7"/>
      <c r="RUZ100" s="7"/>
      <c r="RVA100" s="7"/>
      <c r="RVB100" s="7"/>
      <c r="RVC100" s="7"/>
      <c r="RVD100" s="7"/>
      <c r="RVE100" s="7"/>
      <c r="RVF100" s="7"/>
      <c r="RVG100" s="7"/>
      <c r="RVH100" s="7"/>
      <c r="RVI100" s="7"/>
      <c r="RVJ100" s="7"/>
      <c r="RVK100" s="7"/>
      <c r="RVL100" s="7"/>
      <c r="RVM100" s="7"/>
      <c r="RVN100" s="7"/>
      <c r="RVO100" s="7"/>
      <c r="RVP100" s="7"/>
      <c r="RVQ100" s="7"/>
      <c r="RVR100" s="7"/>
      <c r="RVS100" s="7"/>
      <c r="RVT100" s="7"/>
      <c r="RVU100" s="7"/>
      <c r="RVV100" s="7"/>
      <c r="RVW100" s="7"/>
      <c r="RVX100" s="7"/>
      <c r="RVY100" s="7"/>
      <c r="RVZ100" s="7"/>
      <c r="RWA100" s="7"/>
      <c r="RWB100" s="7"/>
      <c r="RWC100" s="7"/>
      <c r="RWD100" s="7"/>
      <c r="RWE100" s="7"/>
      <c r="RWF100" s="7"/>
      <c r="RWG100" s="7"/>
      <c r="RWH100" s="7"/>
      <c r="RWI100" s="7"/>
      <c r="RWJ100" s="7"/>
      <c r="RWK100" s="7"/>
      <c r="RWL100" s="7"/>
      <c r="RWM100" s="7"/>
      <c r="RWN100" s="7"/>
      <c r="RWO100" s="7"/>
      <c r="RWP100" s="7"/>
      <c r="RWQ100" s="7"/>
      <c r="RWR100" s="7"/>
      <c r="RWS100" s="7"/>
      <c r="RWT100" s="7"/>
      <c r="RWU100" s="7"/>
      <c r="RWV100" s="7"/>
      <c r="RWW100" s="7"/>
      <c r="RWX100" s="7"/>
      <c r="RWY100" s="7"/>
      <c r="RWZ100" s="7"/>
      <c r="RXA100" s="7"/>
      <c r="RXB100" s="7"/>
      <c r="RXC100" s="7"/>
      <c r="RXD100" s="7"/>
      <c r="RXE100" s="7"/>
      <c r="RXF100" s="7"/>
      <c r="RXG100" s="7"/>
      <c r="RXH100" s="7"/>
      <c r="RXI100" s="7"/>
      <c r="RXJ100" s="7"/>
      <c r="RXK100" s="7"/>
      <c r="RXL100" s="7"/>
      <c r="RXM100" s="7"/>
      <c r="RXN100" s="7"/>
      <c r="RXO100" s="7"/>
      <c r="RXP100" s="7"/>
      <c r="RXQ100" s="7"/>
      <c r="RXR100" s="7"/>
      <c r="RXS100" s="7"/>
      <c r="RXT100" s="7"/>
      <c r="RXU100" s="7"/>
      <c r="RXV100" s="7"/>
      <c r="RXW100" s="7"/>
      <c r="RXX100" s="7"/>
      <c r="RXY100" s="7"/>
      <c r="RXZ100" s="7"/>
      <c r="RYA100" s="7"/>
      <c r="RYB100" s="7"/>
      <c r="RYC100" s="7"/>
      <c r="RYD100" s="7"/>
      <c r="RYE100" s="7"/>
      <c r="RYF100" s="7"/>
      <c r="RYG100" s="7"/>
      <c r="RYH100" s="7"/>
      <c r="RYI100" s="7"/>
      <c r="RYJ100" s="7"/>
      <c r="RYK100" s="7"/>
      <c r="RYL100" s="7"/>
      <c r="RYM100" s="7"/>
      <c r="RYN100" s="7"/>
      <c r="RYO100" s="7"/>
      <c r="RYP100" s="7"/>
      <c r="RYQ100" s="7"/>
      <c r="RYR100" s="7"/>
      <c r="RYS100" s="7"/>
      <c r="RYT100" s="7"/>
      <c r="RYU100" s="7"/>
      <c r="RYV100" s="7"/>
      <c r="RYW100" s="7"/>
      <c r="RYX100" s="7"/>
      <c r="RYY100" s="7"/>
      <c r="RYZ100" s="7"/>
      <c r="RZA100" s="7"/>
      <c r="RZB100" s="7"/>
      <c r="RZC100" s="7"/>
      <c r="RZD100" s="7"/>
      <c r="RZE100" s="7"/>
      <c r="RZF100" s="7"/>
      <c r="RZG100" s="7"/>
      <c r="RZH100" s="7"/>
      <c r="RZI100" s="7"/>
      <c r="RZJ100" s="7"/>
      <c r="RZK100" s="7"/>
      <c r="RZL100" s="7"/>
      <c r="RZM100" s="7"/>
      <c r="RZN100" s="7"/>
      <c r="RZO100" s="7"/>
      <c r="RZP100" s="7"/>
      <c r="RZQ100" s="7"/>
      <c r="RZR100" s="7"/>
      <c r="RZS100" s="7"/>
      <c r="RZT100" s="7"/>
      <c r="RZU100" s="7"/>
      <c r="RZV100" s="7"/>
      <c r="RZW100" s="7"/>
      <c r="RZX100" s="7"/>
      <c r="RZY100" s="7"/>
      <c r="RZZ100" s="7"/>
      <c r="SAA100" s="7"/>
      <c r="SAB100" s="7"/>
      <c r="SAC100" s="7"/>
      <c r="SAD100" s="7"/>
      <c r="SAE100" s="7"/>
      <c r="SAF100" s="7"/>
      <c r="SAG100" s="7"/>
      <c r="SAH100" s="7"/>
      <c r="SAI100" s="7"/>
      <c r="SAJ100" s="7"/>
      <c r="SAK100" s="7"/>
      <c r="SAL100" s="7"/>
      <c r="SAM100" s="7"/>
      <c r="SAN100" s="7"/>
      <c r="SAO100" s="7"/>
      <c r="SAP100" s="7"/>
      <c r="SAQ100" s="7"/>
      <c r="SAR100" s="7"/>
      <c r="SAS100" s="7"/>
      <c r="SAT100" s="7"/>
      <c r="SAU100" s="7"/>
      <c r="SAV100" s="7"/>
      <c r="SAW100" s="7"/>
      <c r="SAX100" s="7"/>
      <c r="SAY100" s="7"/>
      <c r="SAZ100" s="7"/>
      <c r="SBA100" s="7"/>
      <c r="SBB100" s="7"/>
      <c r="SBC100" s="7"/>
      <c r="SBD100" s="7"/>
      <c r="SBE100" s="7"/>
      <c r="SBF100" s="7"/>
      <c r="SBG100" s="7"/>
      <c r="SBH100" s="7"/>
      <c r="SBI100" s="7"/>
      <c r="SBJ100" s="7"/>
      <c r="SBK100" s="7"/>
      <c r="SBL100" s="7"/>
      <c r="SBM100" s="7"/>
      <c r="SBN100" s="7"/>
      <c r="SBO100" s="7"/>
      <c r="SBP100" s="7"/>
      <c r="SBQ100" s="7"/>
      <c r="SBR100" s="7"/>
      <c r="SBS100" s="7"/>
      <c r="SBT100" s="7"/>
      <c r="SBU100" s="7"/>
      <c r="SBV100" s="7"/>
      <c r="SBW100" s="7"/>
      <c r="SBX100" s="7"/>
      <c r="SBY100" s="7"/>
      <c r="SBZ100" s="7"/>
      <c r="SCA100" s="7"/>
      <c r="SCB100" s="7"/>
      <c r="SCC100" s="7"/>
      <c r="SCD100" s="7"/>
      <c r="SCE100" s="7"/>
      <c r="SCF100" s="7"/>
      <c r="SCG100" s="7"/>
      <c r="SCH100" s="7"/>
      <c r="SCI100" s="7"/>
      <c r="SCJ100" s="7"/>
      <c r="SCK100" s="7"/>
      <c r="SCL100" s="7"/>
      <c r="SCM100" s="7"/>
      <c r="SCN100" s="7"/>
      <c r="SCO100" s="7"/>
      <c r="SCP100" s="7"/>
      <c r="SCQ100" s="7"/>
      <c r="SCR100" s="7"/>
      <c r="SCS100" s="7"/>
      <c r="SCT100" s="7"/>
      <c r="SCU100" s="7"/>
      <c r="SCV100" s="7"/>
      <c r="SCW100" s="7"/>
      <c r="SCX100" s="7"/>
      <c r="SCY100" s="7"/>
      <c r="SCZ100" s="7"/>
      <c r="SDA100" s="7"/>
      <c r="SDB100" s="7"/>
      <c r="SDC100" s="7"/>
      <c r="SDD100" s="7"/>
      <c r="SDE100" s="7"/>
      <c r="SDF100" s="7"/>
      <c r="SDG100" s="7"/>
      <c r="SDH100" s="7"/>
      <c r="SDI100" s="7"/>
      <c r="SDJ100" s="7"/>
      <c r="SDK100" s="7"/>
      <c r="SDL100" s="7"/>
      <c r="SDM100" s="7"/>
      <c r="SDN100" s="7"/>
      <c r="SDO100" s="7"/>
      <c r="SDP100" s="7"/>
      <c r="SDQ100" s="7"/>
      <c r="SDR100" s="7"/>
      <c r="SDS100" s="7"/>
      <c r="SDT100" s="7"/>
      <c r="SDU100" s="7"/>
      <c r="SDV100" s="7"/>
      <c r="SDW100" s="7"/>
      <c r="SDX100" s="7"/>
      <c r="SDY100" s="7"/>
      <c r="SDZ100" s="7"/>
      <c r="SEA100" s="7"/>
      <c r="SEB100" s="7"/>
      <c r="SEC100" s="7"/>
      <c r="SED100" s="7"/>
      <c r="SEE100" s="7"/>
      <c r="SEF100" s="7"/>
      <c r="SEG100" s="7"/>
      <c r="SEH100" s="7"/>
      <c r="SEI100" s="7"/>
      <c r="SEJ100" s="7"/>
      <c r="SEK100" s="7"/>
      <c r="SEL100" s="7"/>
      <c r="SEM100" s="7"/>
      <c r="SEN100" s="7"/>
      <c r="SEO100" s="7"/>
      <c r="SEP100" s="7"/>
      <c r="SEQ100" s="7"/>
      <c r="SER100" s="7"/>
      <c r="SES100" s="7"/>
      <c r="SET100" s="7"/>
      <c r="SEU100" s="7"/>
      <c r="SEV100" s="7"/>
      <c r="SEW100" s="7"/>
      <c r="SEX100" s="7"/>
      <c r="SEY100" s="7"/>
      <c r="SEZ100" s="7"/>
      <c r="SFA100" s="7"/>
      <c r="SFB100" s="7"/>
      <c r="SFC100" s="7"/>
      <c r="SFD100" s="7"/>
      <c r="SFE100" s="7"/>
      <c r="SFF100" s="7"/>
      <c r="SFG100" s="7"/>
      <c r="SFH100" s="7"/>
      <c r="SFI100" s="7"/>
      <c r="SFJ100" s="7"/>
      <c r="SFK100" s="7"/>
      <c r="SFL100" s="7"/>
      <c r="SFM100" s="7"/>
      <c r="SFN100" s="7"/>
      <c r="SFO100" s="7"/>
      <c r="SFP100" s="7"/>
      <c r="SFQ100" s="7"/>
      <c r="SFR100" s="7"/>
      <c r="SFS100" s="7"/>
      <c r="SFT100" s="7"/>
      <c r="SFU100" s="7"/>
      <c r="SFV100" s="7"/>
      <c r="SFW100" s="7"/>
      <c r="SFX100" s="7"/>
      <c r="SFY100" s="7"/>
      <c r="SFZ100" s="7"/>
      <c r="SGA100" s="7"/>
      <c r="SGB100" s="7"/>
      <c r="SGC100" s="7"/>
      <c r="SGD100" s="7"/>
      <c r="SGE100" s="7"/>
      <c r="SGF100" s="7"/>
      <c r="SGG100" s="7"/>
      <c r="SGH100" s="7"/>
      <c r="SGI100" s="7"/>
      <c r="SGJ100" s="7"/>
      <c r="SGK100" s="7"/>
      <c r="SGL100" s="7"/>
      <c r="SGM100" s="7"/>
      <c r="SGN100" s="7"/>
      <c r="SGO100" s="7"/>
      <c r="SGP100" s="7"/>
      <c r="SGQ100" s="7"/>
      <c r="SGR100" s="7"/>
      <c r="SGS100" s="7"/>
      <c r="SGT100" s="7"/>
      <c r="SGU100" s="7"/>
      <c r="SGV100" s="7"/>
      <c r="SGW100" s="7"/>
      <c r="SGX100" s="7"/>
      <c r="SGY100" s="7"/>
      <c r="SGZ100" s="7"/>
      <c r="SHA100" s="7"/>
      <c r="SHB100" s="7"/>
      <c r="SHC100" s="7"/>
      <c r="SHD100" s="7"/>
      <c r="SHE100" s="7"/>
      <c r="SHF100" s="7"/>
      <c r="SHG100" s="7"/>
      <c r="SHH100" s="7"/>
      <c r="SHI100" s="7"/>
      <c r="SHJ100" s="7"/>
      <c r="SHK100" s="7"/>
      <c r="SHL100" s="7"/>
      <c r="SHM100" s="7"/>
      <c r="SHN100" s="7"/>
      <c r="SHO100" s="7"/>
      <c r="SHP100" s="7"/>
      <c r="SHQ100" s="7"/>
      <c r="SHR100" s="7"/>
      <c r="SHS100" s="7"/>
      <c r="SHT100" s="7"/>
      <c r="SHU100" s="7"/>
      <c r="SHV100" s="7"/>
      <c r="SHW100" s="7"/>
      <c r="SHX100" s="7"/>
      <c r="SHY100" s="7"/>
      <c r="SHZ100" s="7"/>
      <c r="SIA100" s="7"/>
      <c r="SIB100" s="7"/>
      <c r="SIC100" s="7"/>
      <c r="SID100" s="7"/>
      <c r="SIE100" s="7"/>
      <c r="SIF100" s="7"/>
      <c r="SIG100" s="7"/>
      <c r="SIH100" s="7"/>
      <c r="SII100" s="7"/>
      <c r="SIJ100" s="7"/>
      <c r="SIK100" s="7"/>
      <c r="SIL100" s="7"/>
      <c r="SIM100" s="7"/>
      <c r="SIN100" s="7"/>
      <c r="SIO100" s="7"/>
      <c r="SIP100" s="7"/>
      <c r="SIQ100" s="7"/>
      <c r="SIR100" s="7"/>
      <c r="SIS100" s="7"/>
      <c r="SIT100" s="7"/>
      <c r="SIU100" s="7"/>
      <c r="SIV100" s="7"/>
      <c r="SIW100" s="7"/>
      <c r="SIX100" s="7"/>
      <c r="SIY100" s="7"/>
      <c r="SIZ100" s="7"/>
      <c r="SJA100" s="7"/>
      <c r="SJB100" s="7"/>
      <c r="SJC100" s="7"/>
      <c r="SJD100" s="7"/>
      <c r="SJE100" s="7"/>
      <c r="SJF100" s="7"/>
      <c r="SJG100" s="7"/>
      <c r="SJH100" s="7"/>
      <c r="SJI100" s="7"/>
      <c r="SJJ100" s="7"/>
      <c r="SJK100" s="7"/>
      <c r="SJL100" s="7"/>
      <c r="SJM100" s="7"/>
      <c r="SJN100" s="7"/>
      <c r="SJO100" s="7"/>
      <c r="SJP100" s="7"/>
      <c r="SJQ100" s="7"/>
      <c r="SJR100" s="7"/>
      <c r="SJS100" s="7"/>
      <c r="SJT100" s="7"/>
      <c r="SJU100" s="7"/>
      <c r="SJV100" s="7"/>
      <c r="SJW100" s="7"/>
      <c r="SJX100" s="7"/>
      <c r="SJY100" s="7"/>
      <c r="SJZ100" s="7"/>
      <c r="SKA100" s="7"/>
      <c r="SKB100" s="7"/>
      <c r="SKC100" s="7"/>
      <c r="SKD100" s="7"/>
      <c r="SKE100" s="7"/>
      <c r="SKF100" s="7"/>
      <c r="SKG100" s="7"/>
      <c r="SKH100" s="7"/>
      <c r="SKI100" s="7"/>
      <c r="SKJ100" s="7"/>
      <c r="SKK100" s="7"/>
      <c r="SKL100" s="7"/>
      <c r="SKM100" s="7"/>
      <c r="SKN100" s="7"/>
      <c r="SKO100" s="7"/>
      <c r="SKP100" s="7"/>
      <c r="SKQ100" s="7"/>
      <c r="SKR100" s="7"/>
      <c r="SKS100" s="7"/>
      <c r="SKT100" s="7"/>
      <c r="SKU100" s="7"/>
      <c r="SKV100" s="7"/>
      <c r="SKW100" s="7"/>
      <c r="SKX100" s="7"/>
      <c r="SKY100" s="7"/>
      <c r="SKZ100" s="7"/>
      <c r="SLA100" s="7"/>
      <c r="SLB100" s="7"/>
      <c r="SLC100" s="7"/>
      <c r="SLD100" s="7"/>
      <c r="SLE100" s="7"/>
      <c r="SLF100" s="7"/>
      <c r="SLG100" s="7"/>
      <c r="SLH100" s="7"/>
      <c r="SLI100" s="7"/>
      <c r="SLJ100" s="7"/>
      <c r="SLK100" s="7"/>
      <c r="SLL100" s="7"/>
      <c r="SLM100" s="7"/>
      <c r="SLN100" s="7"/>
      <c r="SLO100" s="7"/>
      <c r="SLP100" s="7"/>
      <c r="SLQ100" s="7"/>
      <c r="SLR100" s="7"/>
      <c r="SLS100" s="7"/>
      <c r="SLT100" s="7"/>
      <c r="SLU100" s="7"/>
      <c r="SLV100" s="7"/>
      <c r="SLW100" s="7"/>
      <c r="SLX100" s="7"/>
      <c r="SLY100" s="7"/>
      <c r="SLZ100" s="7"/>
      <c r="SMA100" s="7"/>
      <c r="SMB100" s="7"/>
      <c r="SMC100" s="7"/>
      <c r="SMD100" s="7"/>
      <c r="SME100" s="7"/>
      <c r="SMF100" s="7"/>
      <c r="SMG100" s="7"/>
      <c r="SMH100" s="7"/>
      <c r="SMI100" s="7"/>
      <c r="SMJ100" s="7"/>
      <c r="SMK100" s="7"/>
      <c r="SML100" s="7"/>
      <c r="SMM100" s="7"/>
      <c r="SMN100" s="7"/>
      <c r="SMO100" s="7"/>
      <c r="SMP100" s="7"/>
      <c r="SMQ100" s="7"/>
      <c r="SMR100" s="7"/>
      <c r="SMS100" s="7"/>
      <c r="SMT100" s="7"/>
      <c r="SMU100" s="7"/>
      <c r="SMV100" s="7"/>
      <c r="SMW100" s="7"/>
      <c r="SMX100" s="7"/>
      <c r="SMY100" s="7"/>
      <c r="SMZ100" s="7"/>
      <c r="SNA100" s="7"/>
      <c r="SNB100" s="7"/>
      <c r="SNC100" s="7"/>
      <c r="SND100" s="7"/>
      <c r="SNE100" s="7"/>
      <c r="SNF100" s="7"/>
      <c r="SNG100" s="7"/>
      <c r="SNH100" s="7"/>
      <c r="SNI100" s="7"/>
      <c r="SNJ100" s="7"/>
      <c r="SNK100" s="7"/>
      <c r="SNL100" s="7"/>
      <c r="SNM100" s="7"/>
      <c r="SNN100" s="7"/>
      <c r="SNO100" s="7"/>
      <c r="SNP100" s="7"/>
      <c r="SNQ100" s="7"/>
      <c r="SNR100" s="7"/>
      <c r="SNS100" s="7"/>
      <c r="SNT100" s="7"/>
      <c r="SNU100" s="7"/>
      <c r="SNV100" s="7"/>
      <c r="SNW100" s="7"/>
      <c r="SNX100" s="7"/>
      <c r="SNY100" s="7"/>
      <c r="SNZ100" s="7"/>
      <c r="SOA100" s="7"/>
      <c r="SOB100" s="7"/>
      <c r="SOC100" s="7"/>
      <c r="SOD100" s="7"/>
      <c r="SOE100" s="7"/>
      <c r="SOF100" s="7"/>
      <c r="SOG100" s="7"/>
      <c r="SOH100" s="7"/>
      <c r="SOI100" s="7"/>
      <c r="SOJ100" s="7"/>
      <c r="SOK100" s="7"/>
      <c r="SOL100" s="7"/>
      <c r="SOM100" s="7"/>
      <c r="SON100" s="7"/>
      <c r="SOO100" s="7"/>
      <c r="SOP100" s="7"/>
      <c r="SOQ100" s="7"/>
      <c r="SOR100" s="7"/>
      <c r="SOS100" s="7"/>
      <c r="SOT100" s="7"/>
      <c r="SOU100" s="7"/>
      <c r="SOV100" s="7"/>
      <c r="SOW100" s="7"/>
      <c r="SOX100" s="7"/>
      <c r="SOY100" s="7"/>
      <c r="SOZ100" s="7"/>
      <c r="SPA100" s="7"/>
      <c r="SPB100" s="7"/>
      <c r="SPC100" s="7"/>
      <c r="SPD100" s="7"/>
      <c r="SPE100" s="7"/>
      <c r="SPF100" s="7"/>
      <c r="SPG100" s="7"/>
      <c r="SPH100" s="7"/>
      <c r="SPI100" s="7"/>
      <c r="SPJ100" s="7"/>
      <c r="SPK100" s="7"/>
      <c r="SPL100" s="7"/>
      <c r="SPM100" s="7"/>
      <c r="SPN100" s="7"/>
      <c r="SPO100" s="7"/>
      <c r="SPP100" s="7"/>
      <c r="SPQ100" s="7"/>
      <c r="SPR100" s="7"/>
      <c r="SPS100" s="7"/>
      <c r="SPT100" s="7"/>
      <c r="SPU100" s="7"/>
      <c r="SPV100" s="7"/>
      <c r="SPW100" s="7"/>
      <c r="SPX100" s="7"/>
      <c r="SPY100" s="7"/>
      <c r="SPZ100" s="7"/>
      <c r="SQA100" s="7"/>
      <c r="SQB100" s="7"/>
      <c r="SQC100" s="7"/>
      <c r="SQD100" s="7"/>
      <c r="SQE100" s="7"/>
      <c r="SQF100" s="7"/>
      <c r="SQG100" s="7"/>
      <c r="SQH100" s="7"/>
      <c r="SQI100" s="7"/>
      <c r="SQJ100" s="7"/>
      <c r="SQK100" s="7"/>
      <c r="SQL100" s="7"/>
      <c r="SQM100" s="7"/>
      <c r="SQN100" s="7"/>
      <c r="SQO100" s="7"/>
      <c r="SQP100" s="7"/>
      <c r="SQQ100" s="7"/>
      <c r="SQR100" s="7"/>
      <c r="SQS100" s="7"/>
      <c r="SQT100" s="7"/>
      <c r="SQU100" s="7"/>
      <c r="SQV100" s="7"/>
      <c r="SQW100" s="7"/>
      <c r="SQX100" s="7"/>
      <c r="SQY100" s="7"/>
      <c r="SQZ100" s="7"/>
      <c r="SRA100" s="7"/>
      <c r="SRB100" s="7"/>
      <c r="SRC100" s="7"/>
      <c r="SRD100" s="7"/>
      <c r="SRE100" s="7"/>
      <c r="SRF100" s="7"/>
      <c r="SRG100" s="7"/>
      <c r="SRH100" s="7"/>
      <c r="SRI100" s="7"/>
      <c r="SRJ100" s="7"/>
      <c r="SRK100" s="7"/>
      <c r="SRL100" s="7"/>
      <c r="SRM100" s="7"/>
      <c r="SRN100" s="7"/>
      <c r="SRO100" s="7"/>
      <c r="SRP100" s="7"/>
      <c r="SRQ100" s="7"/>
      <c r="SRR100" s="7"/>
      <c r="SRS100" s="7"/>
      <c r="SRT100" s="7"/>
      <c r="SRU100" s="7"/>
      <c r="SRV100" s="7"/>
      <c r="SRW100" s="7"/>
      <c r="SRX100" s="7"/>
      <c r="SRY100" s="7"/>
      <c r="SRZ100" s="7"/>
      <c r="SSA100" s="7"/>
      <c r="SSB100" s="7"/>
      <c r="SSC100" s="7"/>
      <c r="SSD100" s="7"/>
      <c r="SSE100" s="7"/>
      <c r="SSF100" s="7"/>
      <c r="SSG100" s="7"/>
      <c r="SSH100" s="7"/>
      <c r="SSI100" s="7"/>
      <c r="SSJ100" s="7"/>
      <c r="SSK100" s="7"/>
      <c r="SSL100" s="7"/>
      <c r="SSM100" s="7"/>
      <c r="SSN100" s="7"/>
      <c r="SSO100" s="7"/>
      <c r="SSP100" s="7"/>
      <c r="SSQ100" s="7"/>
      <c r="SSR100" s="7"/>
      <c r="SSS100" s="7"/>
      <c r="SST100" s="7"/>
      <c r="SSU100" s="7"/>
      <c r="SSV100" s="7"/>
      <c r="SSW100" s="7"/>
      <c r="SSX100" s="7"/>
      <c r="SSY100" s="7"/>
      <c r="SSZ100" s="7"/>
      <c r="STA100" s="7"/>
      <c r="STB100" s="7"/>
      <c r="STC100" s="7"/>
      <c r="STD100" s="7"/>
      <c r="STE100" s="7"/>
      <c r="STF100" s="7"/>
      <c r="STG100" s="7"/>
      <c r="STH100" s="7"/>
      <c r="STI100" s="7"/>
      <c r="STJ100" s="7"/>
      <c r="STK100" s="7"/>
      <c r="STL100" s="7"/>
      <c r="STM100" s="7"/>
      <c r="STN100" s="7"/>
      <c r="STO100" s="7"/>
      <c r="STP100" s="7"/>
      <c r="STQ100" s="7"/>
      <c r="STR100" s="7"/>
      <c r="STS100" s="7"/>
      <c r="STT100" s="7"/>
      <c r="STU100" s="7"/>
      <c r="STV100" s="7"/>
      <c r="STW100" s="7"/>
      <c r="STX100" s="7"/>
      <c r="STY100" s="7"/>
      <c r="STZ100" s="7"/>
      <c r="SUA100" s="7"/>
      <c r="SUB100" s="7"/>
      <c r="SUC100" s="7"/>
      <c r="SUD100" s="7"/>
      <c r="SUE100" s="7"/>
      <c r="SUF100" s="7"/>
      <c r="SUG100" s="7"/>
      <c r="SUH100" s="7"/>
      <c r="SUI100" s="7"/>
      <c r="SUJ100" s="7"/>
      <c r="SUK100" s="7"/>
      <c r="SUL100" s="7"/>
      <c r="SUM100" s="7"/>
      <c r="SUN100" s="7"/>
      <c r="SUO100" s="7"/>
      <c r="SUP100" s="7"/>
      <c r="SUQ100" s="7"/>
      <c r="SUR100" s="7"/>
      <c r="SUS100" s="7"/>
      <c r="SUT100" s="7"/>
      <c r="SUU100" s="7"/>
      <c r="SUV100" s="7"/>
      <c r="SUW100" s="7"/>
      <c r="SUX100" s="7"/>
      <c r="SUY100" s="7"/>
      <c r="SUZ100" s="7"/>
      <c r="SVA100" s="7"/>
      <c r="SVB100" s="7"/>
      <c r="SVC100" s="7"/>
      <c r="SVD100" s="7"/>
      <c r="SVE100" s="7"/>
      <c r="SVF100" s="7"/>
      <c r="SVG100" s="7"/>
      <c r="SVH100" s="7"/>
      <c r="SVI100" s="7"/>
      <c r="SVJ100" s="7"/>
      <c r="SVK100" s="7"/>
      <c r="SVL100" s="7"/>
      <c r="SVM100" s="7"/>
      <c r="SVN100" s="7"/>
      <c r="SVO100" s="7"/>
      <c r="SVP100" s="7"/>
      <c r="SVQ100" s="7"/>
      <c r="SVR100" s="7"/>
      <c r="SVS100" s="7"/>
      <c r="SVT100" s="7"/>
      <c r="SVU100" s="7"/>
      <c r="SVV100" s="7"/>
      <c r="SVW100" s="7"/>
      <c r="SVX100" s="7"/>
      <c r="SVY100" s="7"/>
      <c r="SVZ100" s="7"/>
      <c r="SWA100" s="7"/>
      <c r="SWB100" s="7"/>
      <c r="SWC100" s="7"/>
      <c r="SWD100" s="7"/>
      <c r="SWE100" s="7"/>
      <c r="SWF100" s="7"/>
      <c r="SWG100" s="7"/>
      <c r="SWH100" s="7"/>
      <c r="SWI100" s="7"/>
      <c r="SWJ100" s="7"/>
      <c r="SWK100" s="7"/>
      <c r="SWL100" s="7"/>
      <c r="SWM100" s="7"/>
      <c r="SWN100" s="7"/>
      <c r="SWO100" s="7"/>
      <c r="SWP100" s="7"/>
      <c r="SWQ100" s="7"/>
      <c r="SWR100" s="7"/>
      <c r="SWS100" s="7"/>
      <c r="SWT100" s="7"/>
      <c r="SWU100" s="7"/>
      <c r="SWV100" s="7"/>
      <c r="SWW100" s="7"/>
      <c r="SWX100" s="7"/>
      <c r="SWY100" s="7"/>
      <c r="SWZ100" s="7"/>
      <c r="SXA100" s="7"/>
      <c r="SXB100" s="7"/>
      <c r="SXC100" s="7"/>
      <c r="SXD100" s="7"/>
      <c r="SXE100" s="7"/>
      <c r="SXF100" s="7"/>
      <c r="SXG100" s="7"/>
      <c r="SXH100" s="7"/>
      <c r="SXI100" s="7"/>
      <c r="SXJ100" s="7"/>
      <c r="SXK100" s="7"/>
      <c r="SXL100" s="7"/>
      <c r="SXM100" s="7"/>
      <c r="SXN100" s="7"/>
      <c r="SXO100" s="7"/>
      <c r="SXP100" s="7"/>
      <c r="SXQ100" s="7"/>
      <c r="SXR100" s="7"/>
      <c r="SXS100" s="7"/>
      <c r="SXT100" s="7"/>
      <c r="SXU100" s="7"/>
      <c r="SXV100" s="7"/>
      <c r="SXW100" s="7"/>
      <c r="SXX100" s="7"/>
      <c r="SXY100" s="7"/>
      <c r="SXZ100" s="7"/>
      <c r="SYA100" s="7"/>
      <c r="SYB100" s="7"/>
      <c r="SYC100" s="7"/>
      <c r="SYD100" s="7"/>
      <c r="SYE100" s="7"/>
      <c r="SYF100" s="7"/>
      <c r="SYG100" s="7"/>
      <c r="SYH100" s="7"/>
      <c r="SYI100" s="7"/>
      <c r="SYJ100" s="7"/>
      <c r="SYK100" s="7"/>
      <c r="SYL100" s="7"/>
      <c r="SYM100" s="7"/>
      <c r="SYN100" s="7"/>
      <c r="SYO100" s="7"/>
      <c r="SYP100" s="7"/>
      <c r="SYQ100" s="7"/>
      <c r="SYR100" s="7"/>
      <c r="SYS100" s="7"/>
      <c r="SYT100" s="7"/>
      <c r="SYU100" s="7"/>
      <c r="SYV100" s="7"/>
      <c r="SYW100" s="7"/>
      <c r="SYX100" s="7"/>
      <c r="SYY100" s="7"/>
      <c r="SYZ100" s="7"/>
      <c r="SZA100" s="7"/>
      <c r="SZB100" s="7"/>
      <c r="SZC100" s="7"/>
      <c r="SZD100" s="7"/>
      <c r="SZE100" s="7"/>
      <c r="SZF100" s="7"/>
      <c r="SZG100" s="7"/>
      <c r="SZH100" s="7"/>
      <c r="SZI100" s="7"/>
      <c r="SZJ100" s="7"/>
      <c r="SZK100" s="7"/>
      <c r="SZL100" s="7"/>
      <c r="SZM100" s="7"/>
      <c r="SZN100" s="7"/>
      <c r="SZO100" s="7"/>
      <c r="SZP100" s="7"/>
      <c r="SZQ100" s="7"/>
      <c r="SZR100" s="7"/>
      <c r="SZS100" s="7"/>
      <c r="SZT100" s="7"/>
      <c r="SZU100" s="7"/>
      <c r="SZV100" s="7"/>
      <c r="SZW100" s="7"/>
      <c r="SZX100" s="7"/>
      <c r="SZY100" s="7"/>
      <c r="SZZ100" s="7"/>
      <c r="TAA100" s="7"/>
      <c r="TAB100" s="7"/>
      <c r="TAC100" s="7"/>
      <c r="TAD100" s="7"/>
      <c r="TAE100" s="7"/>
      <c r="TAF100" s="7"/>
      <c r="TAG100" s="7"/>
      <c r="TAH100" s="7"/>
      <c r="TAI100" s="7"/>
      <c r="TAJ100" s="7"/>
      <c r="TAK100" s="7"/>
      <c r="TAL100" s="7"/>
      <c r="TAM100" s="7"/>
      <c r="TAN100" s="7"/>
      <c r="TAO100" s="7"/>
      <c r="TAP100" s="7"/>
      <c r="TAQ100" s="7"/>
      <c r="TAR100" s="7"/>
      <c r="TAS100" s="7"/>
      <c r="TAT100" s="7"/>
      <c r="TAU100" s="7"/>
      <c r="TAV100" s="7"/>
      <c r="TAW100" s="7"/>
      <c r="TAX100" s="7"/>
      <c r="TAY100" s="7"/>
      <c r="TAZ100" s="7"/>
      <c r="TBA100" s="7"/>
      <c r="TBB100" s="7"/>
      <c r="TBC100" s="7"/>
      <c r="TBD100" s="7"/>
      <c r="TBE100" s="7"/>
      <c r="TBF100" s="7"/>
      <c r="TBG100" s="7"/>
      <c r="TBH100" s="7"/>
      <c r="TBI100" s="7"/>
      <c r="TBJ100" s="7"/>
      <c r="TBK100" s="7"/>
      <c r="TBL100" s="7"/>
      <c r="TBM100" s="7"/>
      <c r="TBN100" s="7"/>
      <c r="TBO100" s="7"/>
      <c r="TBP100" s="7"/>
      <c r="TBQ100" s="7"/>
      <c r="TBR100" s="7"/>
      <c r="TBS100" s="7"/>
      <c r="TBT100" s="7"/>
      <c r="TBU100" s="7"/>
      <c r="TBV100" s="7"/>
      <c r="TBW100" s="7"/>
      <c r="TBX100" s="7"/>
      <c r="TBY100" s="7"/>
      <c r="TBZ100" s="7"/>
      <c r="TCA100" s="7"/>
      <c r="TCB100" s="7"/>
      <c r="TCC100" s="7"/>
      <c r="TCD100" s="7"/>
      <c r="TCE100" s="7"/>
      <c r="TCF100" s="7"/>
      <c r="TCG100" s="7"/>
      <c r="TCH100" s="7"/>
      <c r="TCI100" s="7"/>
      <c r="TCJ100" s="7"/>
      <c r="TCK100" s="7"/>
      <c r="TCL100" s="7"/>
      <c r="TCM100" s="7"/>
      <c r="TCN100" s="7"/>
      <c r="TCO100" s="7"/>
      <c r="TCP100" s="7"/>
      <c r="TCQ100" s="7"/>
      <c r="TCR100" s="7"/>
      <c r="TCS100" s="7"/>
      <c r="TCT100" s="7"/>
      <c r="TCU100" s="7"/>
      <c r="TCV100" s="7"/>
      <c r="TCW100" s="7"/>
      <c r="TCX100" s="7"/>
      <c r="TCY100" s="7"/>
      <c r="TCZ100" s="7"/>
      <c r="TDA100" s="7"/>
      <c r="TDB100" s="7"/>
      <c r="TDC100" s="7"/>
      <c r="TDD100" s="7"/>
      <c r="TDE100" s="7"/>
      <c r="TDF100" s="7"/>
      <c r="TDG100" s="7"/>
      <c r="TDH100" s="7"/>
      <c r="TDI100" s="7"/>
      <c r="TDJ100" s="7"/>
      <c r="TDK100" s="7"/>
      <c r="TDL100" s="7"/>
      <c r="TDM100" s="7"/>
      <c r="TDN100" s="7"/>
      <c r="TDO100" s="7"/>
      <c r="TDP100" s="7"/>
      <c r="TDQ100" s="7"/>
      <c r="TDR100" s="7"/>
      <c r="TDS100" s="7"/>
      <c r="TDT100" s="7"/>
      <c r="TDU100" s="7"/>
      <c r="TDV100" s="7"/>
      <c r="TDW100" s="7"/>
      <c r="TDX100" s="7"/>
      <c r="TDY100" s="7"/>
      <c r="TDZ100" s="7"/>
      <c r="TEA100" s="7"/>
      <c r="TEB100" s="7"/>
      <c r="TEC100" s="7"/>
      <c r="TED100" s="7"/>
      <c r="TEE100" s="7"/>
      <c r="TEF100" s="7"/>
      <c r="TEG100" s="7"/>
      <c r="TEH100" s="7"/>
      <c r="TEI100" s="7"/>
      <c r="TEJ100" s="7"/>
      <c r="TEK100" s="7"/>
      <c r="TEL100" s="7"/>
      <c r="TEM100" s="7"/>
      <c r="TEN100" s="7"/>
      <c r="TEO100" s="7"/>
      <c r="TEP100" s="7"/>
      <c r="TEQ100" s="7"/>
      <c r="TER100" s="7"/>
      <c r="TES100" s="7"/>
      <c r="TET100" s="7"/>
      <c r="TEU100" s="7"/>
      <c r="TEV100" s="7"/>
      <c r="TEW100" s="7"/>
      <c r="TEX100" s="7"/>
      <c r="TEY100" s="7"/>
      <c r="TEZ100" s="7"/>
      <c r="TFA100" s="7"/>
      <c r="TFB100" s="7"/>
      <c r="TFC100" s="7"/>
      <c r="TFD100" s="7"/>
      <c r="TFE100" s="7"/>
      <c r="TFF100" s="7"/>
      <c r="TFG100" s="7"/>
      <c r="TFH100" s="7"/>
      <c r="TFI100" s="7"/>
      <c r="TFJ100" s="7"/>
      <c r="TFK100" s="7"/>
      <c r="TFL100" s="7"/>
      <c r="TFM100" s="7"/>
      <c r="TFN100" s="7"/>
      <c r="TFO100" s="7"/>
      <c r="TFP100" s="7"/>
      <c r="TFQ100" s="7"/>
      <c r="TFR100" s="7"/>
      <c r="TFS100" s="7"/>
      <c r="TFT100" s="7"/>
      <c r="TFU100" s="7"/>
      <c r="TFV100" s="7"/>
      <c r="TFW100" s="7"/>
      <c r="TFX100" s="7"/>
      <c r="TFY100" s="7"/>
      <c r="TFZ100" s="7"/>
      <c r="TGA100" s="7"/>
      <c r="TGB100" s="7"/>
      <c r="TGC100" s="7"/>
      <c r="TGD100" s="7"/>
      <c r="TGE100" s="7"/>
      <c r="TGF100" s="7"/>
      <c r="TGG100" s="7"/>
      <c r="TGH100" s="7"/>
      <c r="TGI100" s="7"/>
      <c r="TGJ100" s="7"/>
      <c r="TGK100" s="7"/>
      <c r="TGL100" s="7"/>
      <c r="TGM100" s="7"/>
      <c r="TGN100" s="7"/>
      <c r="TGO100" s="7"/>
      <c r="TGP100" s="7"/>
      <c r="TGQ100" s="7"/>
      <c r="TGR100" s="7"/>
      <c r="TGS100" s="7"/>
      <c r="TGT100" s="7"/>
      <c r="TGU100" s="7"/>
      <c r="TGV100" s="7"/>
      <c r="TGW100" s="7"/>
      <c r="TGX100" s="7"/>
      <c r="TGY100" s="7"/>
      <c r="TGZ100" s="7"/>
      <c r="THA100" s="7"/>
      <c r="THB100" s="7"/>
      <c r="THC100" s="7"/>
      <c r="THD100" s="7"/>
      <c r="THE100" s="7"/>
      <c r="THF100" s="7"/>
      <c r="THG100" s="7"/>
      <c r="THH100" s="7"/>
      <c r="THI100" s="7"/>
      <c r="THJ100" s="7"/>
      <c r="THK100" s="7"/>
      <c r="THL100" s="7"/>
      <c r="THM100" s="7"/>
      <c r="THN100" s="7"/>
      <c r="THO100" s="7"/>
      <c r="THP100" s="7"/>
      <c r="THQ100" s="7"/>
      <c r="THR100" s="7"/>
      <c r="THS100" s="7"/>
      <c r="THT100" s="7"/>
      <c r="THU100" s="7"/>
      <c r="THV100" s="7"/>
      <c r="THW100" s="7"/>
      <c r="THX100" s="7"/>
      <c r="THY100" s="7"/>
      <c r="THZ100" s="7"/>
      <c r="TIA100" s="7"/>
      <c r="TIB100" s="7"/>
      <c r="TIC100" s="7"/>
      <c r="TID100" s="7"/>
      <c r="TIE100" s="7"/>
      <c r="TIF100" s="7"/>
      <c r="TIG100" s="7"/>
      <c r="TIH100" s="7"/>
      <c r="TII100" s="7"/>
      <c r="TIJ100" s="7"/>
      <c r="TIK100" s="7"/>
      <c r="TIL100" s="7"/>
      <c r="TIM100" s="7"/>
      <c r="TIN100" s="7"/>
      <c r="TIO100" s="7"/>
      <c r="TIP100" s="7"/>
      <c r="TIQ100" s="7"/>
      <c r="TIR100" s="7"/>
      <c r="TIS100" s="7"/>
      <c r="TIT100" s="7"/>
      <c r="TIU100" s="7"/>
      <c r="TIV100" s="7"/>
      <c r="TIW100" s="7"/>
      <c r="TIX100" s="7"/>
      <c r="TIY100" s="7"/>
      <c r="TIZ100" s="7"/>
      <c r="TJA100" s="7"/>
      <c r="TJB100" s="7"/>
      <c r="TJC100" s="7"/>
      <c r="TJD100" s="7"/>
      <c r="TJE100" s="7"/>
      <c r="TJF100" s="7"/>
      <c r="TJG100" s="7"/>
      <c r="TJH100" s="7"/>
      <c r="TJI100" s="7"/>
      <c r="TJJ100" s="7"/>
      <c r="TJK100" s="7"/>
      <c r="TJL100" s="7"/>
      <c r="TJM100" s="7"/>
      <c r="TJN100" s="7"/>
      <c r="TJO100" s="7"/>
      <c r="TJP100" s="7"/>
      <c r="TJQ100" s="7"/>
      <c r="TJR100" s="7"/>
      <c r="TJS100" s="7"/>
      <c r="TJT100" s="7"/>
      <c r="TJU100" s="7"/>
      <c r="TJV100" s="7"/>
      <c r="TJW100" s="7"/>
      <c r="TJX100" s="7"/>
      <c r="TJY100" s="7"/>
      <c r="TJZ100" s="7"/>
      <c r="TKA100" s="7"/>
      <c r="TKB100" s="7"/>
      <c r="TKC100" s="7"/>
      <c r="TKD100" s="7"/>
      <c r="TKE100" s="7"/>
      <c r="TKF100" s="7"/>
      <c r="TKG100" s="7"/>
      <c r="TKH100" s="7"/>
      <c r="TKI100" s="7"/>
      <c r="TKJ100" s="7"/>
      <c r="TKK100" s="7"/>
      <c r="TKL100" s="7"/>
      <c r="TKM100" s="7"/>
      <c r="TKN100" s="7"/>
      <c r="TKO100" s="7"/>
      <c r="TKP100" s="7"/>
      <c r="TKQ100" s="7"/>
      <c r="TKR100" s="7"/>
      <c r="TKS100" s="7"/>
      <c r="TKT100" s="7"/>
      <c r="TKU100" s="7"/>
      <c r="TKV100" s="7"/>
      <c r="TKW100" s="7"/>
      <c r="TKX100" s="7"/>
      <c r="TKY100" s="7"/>
      <c r="TKZ100" s="7"/>
      <c r="TLA100" s="7"/>
      <c r="TLB100" s="7"/>
      <c r="TLC100" s="7"/>
      <c r="TLD100" s="7"/>
      <c r="TLE100" s="7"/>
      <c r="TLF100" s="7"/>
      <c r="TLG100" s="7"/>
      <c r="TLH100" s="7"/>
      <c r="TLI100" s="7"/>
      <c r="TLJ100" s="7"/>
      <c r="TLK100" s="7"/>
      <c r="TLL100" s="7"/>
      <c r="TLM100" s="7"/>
      <c r="TLN100" s="7"/>
      <c r="TLO100" s="7"/>
      <c r="TLP100" s="7"/>
      <c r="TLQ100" s="7"/>
      <c r="TLR100" s="7"/>
      <c r="TLS100" s="7"/>
      <c r="TLT100" s="7"/>
      <c r="TLU100" s="7"/>
      <c r="TLV100" s="7"/>
      <c r="TLW100" s="7"/>
      <c r="TLX100" s="7"/>
      <c r="TLY100" s="7"/>
      <c r="TLZ100" s="7"/>
      <c r="TMA100" s="7"/>
      <c r="TMB100" s="7"/>
      <c r="TMC100" s="7"/>
      <c r="TMD100" s="7"/>
      <c r="TME100" s="7"/>
      <c r="TMF100" s="7"/>
      <c r="TMG100" s="7"/>
      <c r="TMH100" s="7"/>
      <c r="TMI100" s="7"/>
      <c r="TMJ100" s="7"/>
      <c r="TMK100" s="7"/>
      <c r="TML100" s="7"/>
      <c r="TMM100" s="7"/>
      <c r="TMN100" s="7"/>
      <c r="TMO100" s="7"/>
      <c r="TMP100" s="7"/>
      <c r="TMQ100" s="7"/>
      <c r="TMR100" s="7"/>
      <c r="TMS100" s="7"/>
      <c r="TMT100" s="7"/>
      <c r="TMU100" s="7"/>
      <c r="TMV100" s="7"/>
      <c r="TMW100" s="7"/>
      <c r="TMX100" s="7"/>
      <c r="TMY100" s="7"/>
      <c r="TMZ100" s="7"/>
      <c r="TNA100" s="7"/>
      <c r="TNB100" s="7"/>
      <c r="TNC100" s="7"/>
      <c r="TND100" s="7"/>
      <c r="TNE100" s="7"/>
      <c r="TNF100" s="7"/>
      <c r="TNG100" s="7"/>
      <c r="TNH100" s="7"/>
      <c r="TNI100" s="7"/>
      <c r="TNJ100" s="7"/>
      <c r="TNK100" s="7"/>
      <c r="TNL100" s="7"/>
      <c r="TNM100" s="7"/>
      <c r="TNN100" s="7"/>
      <c r="TNO100" s="7"/>
      <c r="TNP100" s="7"/>
      <c r="TNQ100" s="7"/>
      <c r="TNR100" s="7"/>
      <c r="TNS100" s="7"/>
      <c r="TNT100" s="7"/>
      <c r="TNU100" s="7"/>
      <c r="TNV100" s="7"/>
      <c r="TNW100" s="7"/>
      <c r="TNX100" s="7"/>
      <c r="TNY100" s="7"/>
      <c r="TNZ100" s="7"/>
      <c r="TOA100" s="7"/>
      <c r="TOB100" s="7"/>
      <c r="TOC100" s="7"/>
      <c r="TOD100" s="7"/>
      <c r="TOE100" s="7"/>
      <c r="TOF100" s="7"/>
      <c r="TOG100" s="7"/>
      <c r="TOH100" s="7"/>
      <c r="TOI100" s="7"/>
      <c r="TOJ100" s="7"/>
      <c r="TOK100" s="7"/>
      <c r="TOL100" s="7"/>
      <c r="TOM100" s="7"/>
      <c r="TON100" s="7"/>
      <c r="TOO100" s="7"/>
      <c r="TOP100" s="7"/>
      <c r="TOQ100" s="7"/>
      <c r="TOR100" s="7"/>
      <c r="TOS100" s="7"/>
      <c r="TOT100" s="7"/>
      <c r="TOU100" s="7"/>
      <c r="TOV100" s="7"/>
      <c r="TOW100" s="7"/>
      <c r="TOX100" s="7"/>
      <c r="TOY100" s="7"/>
      <c r="TOZ100" s="7"/>
      <c r="TPA100" s="7"/>
      <c r="TPB100" s="7"/>
      <c r="TPC100" s="7"/>
      <c r="TPD100" s="7"/>
      <c r="TPE100" s="7"/>
      <c r="TPF100" s="7"/>
      <c r="TPG100" s="7"/>
      <c r="TPH100" s="7"/>
      <c r="TPI100" s="7"/>
      <c r="TPJ100" s="7"/>
      <c r="TPK100" s="7"/>
      <c r="TPL100" s="7"/>
      <c r="TPM100" s="7"/>
      <c r="TPN100" s="7"/>
      <c r="TPO100" s="7"/>
      <c r="TPP100" s="7"/>
      <c r="TPQ100" s="7"/>
      <c r="TPR100" s="7"/>
      <c r="TPS100" s="7"/>
      <c r="TPT100" s="7"/>
      <c r="TPU100" s="7"/>
      <c r="TPV100" s="7"/>
      <c r="TPW100" s="7"/>
      <c r="TPX100" s="7"/>
      <c r="TPY100" s="7"/>
      <c r="TPZ100" s="7"/>
      <c r="TQA100" s="7"/>
      <c r="TQB100" s="7"/>
      <c r="TQC100" s="7"/>
      <c r="TQD100" s="7"/>
      <c r="TQE100" s="7"/>
      <c r="TQF100" s="7"/>
      <c r="TQG100" s="7"/>
      <c r="TQH100" s="7"/>
      <c r="TQI100" s="7"/>
      <c r="TQJ100" s="7"/>
      <c r="TQK100" s="7"/>
      <c r="TQL100" s="7"/>
      <c r="TQM100" s="7"/>
      <c r="TQN100" s="7"/>
      <c r="TQO100" s="7"/>
      <c r="TQP100" s="7"/>
      <c r="TQQ100" s="7"/>
      <c r="TQR100" s="7"/>
      <c r="TQS100" s="7"/>
      <c r="TQT100" s="7"/>
      <c r="TQU100" s="7"/>
      <c r="TQV100" s="7"/>
      <c r="TQW100" s="7"/>
      <c r="TQX100" s="7"/>
      <c r="TQY100" s="7"/>
      <c r="TQZ100" s="7"/>
      <c r="TRA100" s="7"/>
      <c r="TRB100" s="7"/>
      <c r="TRC100" s="7"/>
      <c r="TRD100" s="7"/>
      <c r="TRE100" s="7"/>
      <c r="TRF100" s="7"/>
      <c r="TRG100" s="7"/>
      <c r="TRH100" s="7"/>
      <c r="TRI100" s="7"/>
      <c r="TRJ100" s="7"/>
      <c r="TRK100" s="7"/>
      <c r="TRL100" s="7"/>
      <c r="TRM100" s="7"/>
      <c r="TRN100" s="7"/>
      <c r="TRO100" s="7"/>
      <c r="TRP100" s="7"/>
      <c r="TRQ100" s="7"/>
      <c r="TRR100" s="7"/>
      <c r="TRS100" s="7"/>
      <c r="TRT100" s="7"/>
      <c r="TRU100" s="7"/>
      <c r="TRV100" s="7"/>
      <c r="TRW100" s="7"/>
      <c r="TRX100" s="7"/>
      <c r="TRY100" s="7"/>
      <c r="TRZ100" s="7"/>
      <c r="TSA100" s="7"/>
      <c r="TSB100" s="7"/>
      <c r="TSC100" s="7"/>
      <c r="TSD100" s="7"/>
      <c r="TSE100" s="7"/>
      <c r="TSF100" s="7"/>
      <c r="TSG100" s="7"/>
      <c r="TSH100" s="7"/>
      <c r="TSI100" s="7"/>
      <c r="TSJ100" s="7"/>
      <c r="TSK100" s="7"/>
      <c r="TSL100" s="7"/>
      <c r="TSM100" s="7"/>
      <c r="TSN100" s="7"/>
      <c r="TSO100" s="7"/>
      <c r="TSP100" s="7"/>
      <c r="TSQ100" s="7"/>
      <c r="TSR100" s="7"/>
      <c r="TSS100" s="7"/>
      <c r="TST100" s="7"/>
      <c r="TSU100" s="7"/>
      <c r="TSV100" s="7"/>
      <c r="TSW100" s="7"/>
      <c r="TSX100" s="7"/>
      <c r="TSY100" s="7"/>
      <c r="TSZ100" s="7"/>
      <c r="TTA100" s="7"/>
      <c r="TTB100" s="7"/>
      <c r="TTC100" s="7"/>
      <c r="TTD100" s="7"/>
      <c r="TTE100" s="7"/>
      <c r="TTF100" s="7"/>
      <c r="TTG100" s="7"/>
      <c r="TTH100" s="7"/>
      <c r="TTI100" s="7"/>
      <c r="TTJ100" s="7"/>
      <c r="TTK100" s="7"/>
      <c r="TTL100" s="7"/>
      <c r="TTM100" s="7"/>
      <c r="TTN100" s="7"/>
      <c r="TTO100" s="7"/>
      <c r="TTP100" s="7"/>
      <c r="TTQ100" s="7"/>
      <c r="TTR100" s="7"/>
      <c r="TTS100" s="7"/>
      <c r="TTT100" s="7"/>
      <c r="TTU100" s="7"/>
      <c r="TTV100" s="7"/>
      <c r="TTW100" s="7"/>
      <c r="TTX100" s="7"/>
      <c r="TTY100" s="7"/>
      <c r="TTZ100" s="7"/>
      <c r="TUA100" s="7"/>
      <c r="TUB100" s="7"/>
      <c r="TUC100" s="7"/>
      <c r="TUD100" s="7"/>
      <c r="TUE100" s="7"/>
      <c r="TUF100" s="7"/>
      <c r="TUG100" s="7"/>
      <c r="TUH100" s="7"/>
      <c r="TUI100" s="7"/>
      <c r="TUJ100" s="7"/>
      <c r="TUK100" s="7"/>
      <c r="TUL100" s="7"/>
      <c r="TUM100" s="7"/>
      <c r="TUN100" s="7"/>
      <c r="TUO100" s="7"/>
      <c r="TUP100" s="7"/>
      <c r="TUQ100" s="7"/>
      <c r="TUR100" s="7"/>
      <c r="TUS100" s="7"/>
      <c r="TUT100" s="7"/>
      <c r="TUU100" s="7"/>
      <c r="TUV100" s="7"/>
      <c r="TUW100" s="7"/>
      <c r="TUX100" s="7"/>
      <c r="TUY100" s="7"/>
      <c r="TUZ100" s="7"/>
      <c r="TVA100" s="7"/>
      <c r="TVB100" s="7"/>
      <c r="TVC100" s="7"/>
      <c r="TVD100" s="7"/>
      <c r="TVE100" s="7"/>
      <c r="TVF100" s="7"/>
      <c r="TVG100" s="7"/>
      <c r="TVH100" s="7"/>
      <c r="TVI100" s="7"/>
      <c r="TVJ100" s="7"/>
      <c r="TVK100" s="7"/>
      <c r="TVL100" s="7"/>
      <c r="TVM100" s="7"/>
      <c r="TVN100" s="7"/>
      <c r="TVO100" s="7"/>
      <c r="TVP100" s="7"/>
      <c r="TVQ100" s="7"/>
      <c r="TVR100" s="7"/>
      <c r="TVS100" s="7"/>
      <c r="TVT100" s="7"/>
      <c r="TVU100" s="7"/>
      <c r="TVV100" s="7"/>
      <c r="TVW100" s="7"/>
      <c r="TVX100" s="7"/>
      <c r="TVY100" s="7"/>
      <c r="TVZ100" s="7"/>
      <c r="TWA100" s="7"/>
      <c r="TWB100" s="7"/>
      <c r="TWC100" s="7"/>
      <c r="TWD100" s="7"/>
      <c r="TWE100" s="7"/>
      <c r="TWF100" s="7"/>
      <c r="TWG100" s="7"/>
      <c r="TWH100" s="7"/>
      <c r="TWI100" s="7"/>
      <c r="TWJ100" s="7"/>
      <c r="TWK100" s="7"/>
      <c r="TWL100" s="7"/>
      <c r="TWM100" s="7"/>
      <c r="TWN100" s="7"/>
      <c r="TWO100" s="7"/>
      <c r="TWP100" s="7"/>
      <c r="TWQ100" s="7"/>
      <c r="TWR100" s="7"/>
      <c r="TWS100" s="7"/>
      <c r="TWT100" s="7"/>
      <c r="TWU100" s="7"/>
      <c r="TWV100" s="7"/>
      <c r="TWW100" s="7"/>
      <c r="TWX100" s="7"/>
      <c r="TWY100" s="7"/>
      <c r="TWZ100" s="7"/>
      <c r="TXA100" s="7"/>
      <c r="TXB100" s="7"/>
      <c r="TXC100" s="7"/>
      <c r="TXD100" s="7"/>
      <c r="TXE100" s="7"/>
      <c r="TXF100" s="7"/>
      <c r="TXG100" s="7"/>
      <c r="TXH100" s="7"/>
      <c r="TXI100" s="7"/>
      <c r="TXJ100" s="7"/>
      <c r="TXK100" s="7"/>
      <c r="TXL100" s="7"/>
      <c r="TXM100" s="7"/>
      <c r="TXN100" s="7"/>
      <c r="TXO100" s="7"/>
      <c r="TXP100" s="7"/>
      <c r="TXQ100" s="7"/>
      <c r="TXR100" s="7"/>
      <c r="TXS100" s="7"/>
      <c r="TXT100" s="7"/>
      <c r="TXU100" s="7"/>
      <c r="TXV100" s="7"/>
      <c r="TXW100" s="7"/>
      <c r="TXX100" s="7"/>
      <c r="TXY100" s="7"/>
      <c r="TXZ100" s="7"/>
      <c r="TYA100" s="7"/>
      <c r="TYB100" s="7"/>
      <c r="TYC100" s="7"/>
      <c r="TYD100" s="7"/>
      <c r="TYE100" s="7"/>
      <c r="TYF100" s="7"/>
      <c r="TYG100" s="7"/>
      <c r="TYH100" s="7"/>
      <c r="TYI100" s="7"/>
      <c r="TYJ100" s="7"/>
      <c r="TYK100" s="7"/>
      <c r="TYL100" s="7"/>
      <c r="TYM100" s="7"/>
      <c r="TYN100" s="7"/>
      <c r="TYO100" s="7"/>
      <c r="TYP100" s="7"/>
      <c r="TYQ100" s="7"/>
      <c r="TYR100" s="7"/>
      <c r="TYS100" s="7"/>
      <c r="TYT100" s="7"/>
      <c r="TYU100" s="7"/>
      <c r="TYV100" s="7"/>
      <c r="TYW100" s="7"/>
      <c r="TYX100" s="7"/>
      <c r="TYY100" s="7"/>
      <c r="TYZ100" s="7"/>
      <c r="TZA100" s="7"/>
      <c r="TZB100" s="7"/>
      <c r="TZC100" s="7"/>
      <c r="TZD100" s="7"/>
      <c r="TZE100" s="7"/>
      <c r="TZF100" s="7"/>
      <c r="TZG100" s="7"/>
      <c r="TZH100" s="7"/>
      <c r="TZI100" s="7"/>
      <c r="TZJ100" s="7"/>
      <c r="TZK100" s="7"/>
      <c r="TZL100" s="7"/>
      <c r="TZM100" s="7"/>
      <c r="TZN100" s="7"/>
      <c r="TZO100" s="7"/>
      <c r="TZP100" s="7"/>
      <c r="TZQ100" s="7"/>
      <c r="TZR100" s="7"/>
      <c r="TZS100" s="7"/>
      <c r="TZT100" s="7"/>
      <c r="TZU100" s="7"/>
      <c r="TZV100" s="7"/>
      <c r="TZW100" s="7"/>
      <c r="TZX100" s="7"/>
      <c r="TZY100" s="7"/>
      <c r="TZZ100" s="7"/>
      <c r="UAA100" s="7"/>
      <c r="UAB100" s="7"/>
      <c r="UAC100" s="7"/>
      <c r="UAD100" s="7"/>
      <c r="UAE100" s="7"/>
      <c r="UAF100" s="7"/>
      <c r="UAG100" s="7"/>
      <c r="UAH100" s="7"/>
      <c r="UAI100" s="7"/>
      <c r="UAJ100" s="7"/>
      <c r="UAK100" s="7"/>
      <c r="UAL100" s="7"/>
      <c r="UAM100" s="7"/>
      <c r="UAN100" s="7"/>
      <c r="UAO100" s="7"/>
      <c r="UAP100" s="7"/>
      <c r="UAQ100" s="7"/>
      <c r="UAR100" s="7"/>
      <c r="UAS100" s="7"/>
      <c r="UAT100" s="7"/>
      <c r="UAU100" s="7"/>
      <c r="UAV100" s="7"/>
      <c r="UAW100" s="7"/>
      <c r="UAX100" s="7"/>
      <c r="UAY100" s="7"/>
      <c r="UAZ100" s="7"/>
      <c r="UBA100" s="7"/>
      <c r="UBB100" s="7"/>
      <c r="UBC100" s="7"/>
      <c r="UBD100" s="7"/>
      <c r="UBE100" s="7"/>
      <c r="UBF100" s="7"/>
      <c r="UBG100" s="7"/>
      <c r="UBH100" s="7"/>
      <c r="UBI100" s="7"/>
      <c r="UBJ100" s="7"/>
      <c r="UBK100" s="7"/>
      <c r="UBL100" s="7"/>
      <c r="UBM100" s="7"/>
      <c r="UBN100" s="7"/>
      <c r="UBO100" s="7"/>
      <c r="UBP100" s="7"/>
      <c r="UBQ100" s="7"/>
      <c r="UBR100" s="7"/>
      <c r="UBS100" s="7"/>
      <c r="UBT100" s="7"/>
      <c r="UBU100" s="7"/>
      <c r="UBV100" s="7"/>
      <c r="UBW100" s="7"/>
      <c r="UBX100" s="7"/>
      <c r="UBY100" s="7"/>
      <c r="UBZ100" s="7"/>
      <c r="UCA100" s="7"/>
      <c r="UCB100" s="7"/>
      <c r="UCC100" s="7"/>
      <c r="UCD100" s="7"/>
      <c r="UCE100" s="7"/>
      <c r="UCF100" s="7"/>
      <c r="UCG100" s="7"/>
      <c r="UCH100" s="7"/>
      <c r="UCI100" s="7"/>
      <c r="UCJ100" s="7"/>
      <c r="UCK100" s="7"/>
      <c r="UCL100" s="7"/>
      <c r="UCM100" s="7"/>
      <c r="UCN100" s="7"/>
      <c r="UCO100" s="7"/>
      <c r="UCP100" s="7"/>
      <c r="UCQ100" s="7"/>
      <c r="UCR100" s="7"/>
      <c r="UCS100" s="7"/>
      <c r="UCT100" s="7"/>
      <c r="UCU100" s="7"/>
      <c r="UCV100" s="7"/>
      <c r="UCW100" s="7"/>
      <c r="UCX100" s="7"/>
      <c r="UCY100" s="7"/>
      <c r="UCZ100" s="7"/>
      <c r="UDA100" s="7"/>
      <c r="UDB100" s="7"/>
      <c r="UDC100" s="7"/>
      <c r="UDD100" s="7"/>
      <c r="UDE100" s="7"/>
      <c r="UDF100" s="7"/>
      <c r="UDG100" s="7"/>
      <c r="UDH100" s="7"/>
      <c r="UDI100" s="7"/>
      <c r="UDJ100" s="7"/>
      <c r="UDK100" s="7"/>
      <c r="UDL100" s="7"/>
      <c r="UDM100" s="7"/>
      <c r="UDN100" s="7"/>
      <c r="UDO100" s="7"/>
      <c r="UDP100" s="7"/>
      <c r="UDQ100" s="7"/>
      <c r="UDR100" s="7"/>
      <c r="UDS100" s="7"/>
      <c r="UDT100" s="7"/>
      <c r="UDU100" s="7"/>
      <c r="UDV100" s="7"/>
      <c r="UDW100" s="7"/>
      <c r="UDX100" s="7"/>
      <c r="UDY100" s="7"/>
      <c r="UDZ100" s="7"/>
      <c r="UEA100" s="7"/>
      <c r="UEB100" s="7"/>
      <c r="UEC100" s="7"/>
      <c r="UED100" s="7"/>
      <c r="UEE100" s="7"/>
      <c r="UEF100" s="7"/>
      <c r="UEG100" s="7"/>
      <c r="UEH100" s="7"/>
      <c r="UEI100" s="7"/>
      <c r="UEJ100" s="7"/>
      <c r="UEK100" s="7"/>
      <c r="UEL100" s="7"/>
      <c r="UEM100" s="7"/>
      <c r="UEN100" s="7"/>
      <c r="UEO100" s="7"/>
      <c r="UEP100" s="7"/>
      <c r="UEQ100" s="7"/>
      <c r="UER100" s="7"/>
      <c r="UES100" s="7"/>
      <c r="UET100" s="7"/>
      <c r="UEU100" s="7"/>
      <c r="UEV100" s="7"/>
      <c r="UEW100" s="7"/>
      <c r="UEX100" s="7"/>
      <c r="UEY100" s="7"/>
      <c r="UEZ100" s="7"/>
      <c r="UFA100" s="7"/>
      <c r="UFB100" s="7"/>
      <c r="UFC100" s="7"/>
      <c r="UFD100" s="7"/>
      <c r="UFE100" s="7"/>
      <c r="UFF100" s="7"/>
      <c r="UFG100" s="7"/>
      <c r="UFH100" s="7"/>
      <c r="UFI100" s="7"/>
      <c r="UFJ100" s="7"/>
      <c r="UFK100" s="7"/>
      <c r="UFL100" s="7"/>
      <c r="UFM100" s="7"/>
      <c r="UFN100" s="7"/>
      <c r="UFO100" s="7"/>
      <c r="UFP100" s="7"/>
      <c r="UFQ100" s="7"/>
      <c r="UFR100" s="7"/>
      <c r="UFS100" s="7"/>
      <c r="UFT100" s="7"/>
      <c r="UFU100" s="7"/>
      <c r="UFV100" s="7"/>
      <c r="UFW100" s="7"/>
      <c r="UFX100" s="7"/>
      <c r="UFY100" s="7"/>
      <c r="UFZ100" s="7"/>
      <c r="UGA100" s="7"/>
      <c r="UGB100" s="7"/>
      <c r="UGC100" s="7"/>
      <c r="UGD100" s="7"/>
      <c r="UGE100" s="7"/>
      <c r="UGF100" s="7"/>
      <c r="UGG100" s="7"/>
      <c r="UGH100" s="7"/>
      <c r="UGI100" s="7"/>
      <c r="UGJ100" s="7"/>
      <c r="UGK100" s="7"/>
      <c r="UGL100" s="7"/>
      <c r="UGM100" s="7"/>
      <c r="UGN100" s="7"/>
      <c r="UGO100" s="7"/>
      <c r="UGP100" s="7"/>
      <c r="UGQ100" s="7"/>
      <c r="UGR100" s="7"/>
      <c r="UGS100" s="7"/>
      <c r="UGT100" s="7"/>
      <c r="UGU100" s="7"/>
      <c r="UGV100" s="7"/>
      <c r="UGW100" s="7"/>
      <c r="UGX100" s="7"/>
      <c r="UGY100" s="7"/>
      <c r="UGZ100" s="7"/>
      <c r="UHA100" s="7"/>
      <c r="UHB100" s="7"/>
      <c r="UHC100" s="7"/>
      <c r="UHD100" s="7"/>
      <c r="UHE100" s="7"/>
      <c r="UHF100" s="7"/>
      <c r="UHG100" s="7"/>
      <c r="UHH100" s="7"/>
      <c r="UHI100" s="7"/>
      <c r="UHJ100" s="7"/>
      <c r="UHK100" s="7"/>
      <c r="UHL100" s="7"/>
      <c r="UHM100" s="7"/>
      <c r="UHN100" s="7"/>
      <c r="UHO100" s="7"/>
      <c r="UHP100" s="7"/>
      <c r="UHQ100" s="7"/>
      <c r="UHR100" s="7"/>
      <c r="UHS100" s="7"/>
      <c r="UHT100" s="7"/>
      <c r="UHU100" s="7"/>
      <c r="UHV100" s="7"/>
      <c r="UHW100" s="7"/>
      <c r="UHX100" s="7"/>
      <c r="UHY100" s="7"/>
      <c r="UHZ100" s="7"/>
      <c r="UIA100" s="7"/>
      <c r="UIB100" s="7"/>
      <c r="UIC100" s="7"/>
      <c r="UID100" s="7"/>
      <c r="UIE100" s="7"/>
      <c r="UIF100" s="7"/>
      <c r="UIG100" s="7"/>
      <c r="UIH100" s="7"/>
      <c r="UII100" s="7"/>
      <c r="UIJ100" s="7"/>
      <c r="UIK100" s="7"/>
      <c r="UIL100" s="7"/>
      <c r="UIM100" s="7"/>
      <c r="UIN100" s="7"/>
      <c r="UIO100" s="7"/>
      <c r="UIP100" s="7"/>
      <c r="UIQ100" s="7"/>
      <c r="UIR100" s="7"/>
      <c r="UIS100" s="7"/>
      <c r="UIT100" s="7"/>
      <c r="UIU100" s="7"/>
      <c r="UIV100" s="7"/>
      <c r="UIW100" s="7"/>
      <c r="UIX100" s="7"/>
      <c r="UIY100" s="7"/>
      <c r="UIZ100" s="7"/>
      <c r="UJA100" s="7"/>
      <c r="UJB100" s="7"/>
      <c r="UJC100" s="7"/>
      <c r="UJD100" s="7"/>
      <c r="UJE100" s="7"/>
      <c r="UJF100" s="7"/>
      <c r="UJG100" s="7"/>
      <c r="UJH100" s="7"/>
      <c r="UJI100" s="7"/>
      <c r="UJJ100" s="7"/>
      <c r="UJK100" s="7"/>
      <c r="UJL100" s="7"/>
      <c r="UJM100" s="7"/>
      <c r="UJN100" s="7"/>
      <c r="UJO100" s="7"/>
      <c r="UJP100" s="7"/>
      <c r="UJQ100" s="7"/>
      <c r="UJR100" s="7"/>
      <c r="UJS100" s="7"/>
      <c r="UJT100" s="7"/>
      <c r="UJU100" s="7"/>
      <c r="UJV100" s="7"/>
      <c r="UJW100" s="7"/>
      <c r="UJX100" s="7"/>
      <c r="UJY100" s="7"/>
      <c r="UJZ100" s="7"/>
      <c r="UKA100" s="7"/>
      <c r="UKB100" s="7"/>
      <c r="UKC100" s="7"/>
      <c r="UKD100" s="7"/>
      <c r="UKE100" s="7"/>
      <c r="UKF100" s="7"/>
      <c r="UKG100" s="7"/>
      <c r="UKH100" s="7"/>
      <c r="UKI100" s="7"/>
      <c r="UKJ100" s="7"/>
      <c r="UKK100" s="7"/>
      <c r="UKL100" s="7"/>
      <c r="UKM100" s="7"/>
      <c r="UKN100" s="7"/>
      <c r="UKO100" s="7"/>
      <c r="UKP100" s="7"/>
      <c r="UKQ100" s="7"/>
      <c r="UKR100" s="7"/>
      <c r="UKS100" s="7"/>
      <c r="UKT100" s="7"/>
      <c r="UKU100" s="7"/>
      <c r="UKV100" s="7"/>
      <c r="UKW100" s="7"/>
      <c r="UKX100" s="7"/>
      <c r="UKY100" s="7"/>
      <c r="UKZ100" s="7"/>
      <c r="ULA100" s="7"/>
      <c r="ULB100" s="7"/>
      <c r="ULC100" s="7"/>
      <c r="ULD100" s="7"/>
      <c r="ULE100" s="7"/>
      <c r="ULF100" s="7"/>
      <c r="ULG100" s="7"/>
      <c r="ULH100" s="7"/>
      <c r="ULI100" s="7"/>
      <c r="ULJ100" s="7"/>
      <c r="ULK100" s="7"/>
      <c r="ULL100" s="7"/>
      <c r="ULM100" s="7"/>
      <c r="ULN100" s="7"/>
      <c r="ULO100" s="7"/>
      <c r="ULP100" s="7"/>
      <c r="ULQ100" s="7"/>
      <c r="ULR100" s="7"/>
      <c r="ULS100" s="7"/>
      <c r="ULT100" s="7"/>
      <c r="ULU100" s="7"/>
      <c r="ULV100" s="7"/>
      <c r="ULW100" s="7"/>
      <c r="ULX100" s="7"/>
      <c r="ULY100" s="7"/>
      <c r="ULZ100" s="7"/>
      <c r="UMA100" s="7"/>
      <c r="UMB100" s="7"/>
      <c r="UMC100" s="7"/>
      <c r="UMD100" s="7"/>
      <c r="UME100" s="7"/>
      <c r="UMF100" s="7"/>
      <c r="UMG100" s="7"/>
      <c r="UMH100" s="7"/>
      <c r="UMI100" s="7"/>
      <c r="UMJ100" s="7"/>
      <c r="UMK100" s="7"/>
      <c r="UML100" s="7"/>
      <c r="UMM100" s="7"/>
      <c r="UMN100" s="7"/>
      <c r="UMO100" s="7"/>
      <c r="UMP100" s="7"/>
      <c r="UMQ100" s="7"/>
      <c r="UMR100" s="7"/>
      <c r="UMS100" s="7"/>
      <c r="UMT100" s="7"/>
      <c r="UMU100" s="7"/>
      <c r="UMV100" s="7"/>
      <c r="UMW100" s="7"/>
      <c r="UMX100" s="7"/>
      <c r="UMY100" s="7"/>
      <c r="UMZ100" s="7"/>
      <c r="UNA100" s="7"/>
      <c r="UNB100" s="7"/>
      <c r="UNC100" s="7"/>
      <c r="UND100" s="7"/>
      <c r="UNE100" s="7"/>
      <c r="UNF100" s="7"/>
      <c r="UNG100" s="7"/>
      <c r="UNH100" s="7"/>
      <c r="UNI100" s="7"/>
      <c r="UNJ100" s="7"/>
      <c r="UNK100" s="7"/>
      <c r="UNL100" s="7"/>
      <c r="UNM100" s="7"/>
      <c r="UNN100" s="7"/>
      <c r="UNO100" s="7"/>
      <c r="UNP100" s="7"/>
      <c r="UNQ100" s="7"/>
      <c r="UNR100" s="7"/>
      <c r="UNS100" s="7"/>
      <c r="UNT100" s="7"/>
      <c r="UNU100" s="7"/>
      <c r="UNV100" s="7"/>
      <c r="UNW100" s="7"/>
      <c r="UNX100" s="7"/>
      <c r="UNY100" s="7"/>
      <c r="UNZ100" s="7"/>
      <c r="UOA100" s="7"/>
      <c r="UOB100" s="7"/>
      <c r="UOC100" s="7"/>
      <c r="UOD100" s="7"/>
      <c r="UOE100" s="7"/>
      <c r="UOF100" s="7"/>
      <c r="UOG100" s="7"/>
      <c r="UOH100" s="7"/>
      <c r="UOI100" s="7"/>
      <c r="UOJ100" s="7"/>
      <c r="UOK100" s="7"/>
      <c r="UOL100" s="7"/>
      <c r="UOM100" s="7"/>
      <c r="UON100" s="7"/>
      <c r="UOO100" s="7"/>
      <c r="UOP100" s="7"/>
      <c r="UOQ100" s="7"/>
      <c r="UOR100" s="7"/>
      <c r="UOS100" s="7"/>
      <c r="UOT100" s="7"/>
      <c r="UOU100" s="7"/>
      <c r="UOV100" s="7"/>
      <c r="UOW100" s="7"/>
      <c r="UOX100" s="7"/>
      <c r="UOY100" s="7"/>
      <c r="UOZ100" s="7"/>
      <c r="UPA100" s="7"/>
      <c r="UPB100" s="7"/>
      <c r="UPC100" s="7"/>
      <c r="UPD100" s="7"/>
      <c r="UPE100" s="7"/>
      <c r="UPF100" s="7"/>
      <c r="UPG100" s="7"/>
      <c r="UPH100" s="7"/>
      <c r="UPI100" s="7"/>
      <c r="UPJ100" s="7"/>
      <c r="UPK100" s="7"/>
      <c r="UPL100" s="7"/>
      <c r="UPM100" s="7"/>
      <c r="UPN100" s="7"/>
      <c r="UPO100" s="7"/>
      <c r="UPP100" s="7"/>
      <c r="UPQ100" s="7"/>
      <c r="UPR100" s="7"/>
      <c r="UPS100" s="7"/>
      <c r="UPT100" s="7"/>
      <c r="UPU100" s="7"/>
      <c r="UPV100" s="7"/>
      <c r="UPW100" s="7"/>
      <c r="UPX100" s="7"/>
      <c r="UPY100" s="7"/>
      <c r="UPZ100" s="7"/>
      <c r="UQA100" s="7"/>
      <c r="UQB100" s="7"/>
      <c r="UQC100" s="7"/>
      <c r="UQD100" s="7"/>
      <c r="UQE100" s="7"/>
      <c r="UQF100" s="7"/>
      <c r="UQG100" s="7"/>
      <c r="UQH100" s="7"/>
      <c r="UQI100" s="7"/>
      <c r="UQJ100" s="7"/>
      <c r="UQK100" s="7"/>
      <c r="UQL100" s="7"/>
      <c r="UQM100" s="7"/>
      <c r="UQN100" s="7"/>
      <c r="UQO100" s="7"/>
      <c r="UQP100" s="7"/>
      <c r="UQQ100" s="7"/>
      <c r="UQR100" s="7"/>
      <c r="UQS100" s="7"/>
      <c r="UQT100" s="7"/>
      <c r="UQU100" s="7"/>
      <c r="UQV100" s="7"/>
      <c r="UQW100" s="7"/>
      <c r="UQX100" s="7"/>
      <c r="UQY100" s="7"/>
      <c r="UQZ100" s="7"/>
      <c r="URA100" s="7"/>
      <c r="URB100" s="7"/>
      <c r="URC100" s="7"/>
      <c r="URD100" s="7"/>
      <c r="URE100" s="7"/>
      <c r="URF100" s="7"/>
      <c r="URG100" s="7"/>
      <c r="URH100" s="7"/>
      <c r="URI100" s="7"/>
      <c r="URJ100" s="7"/>
      <c r="URK100" s="7"/>
      <c r="URL100" s="7"/>
      <c r="URM100" s="7"/>
      <c r="URN100" s="7"/>
      <c r="URO100" s="7"/>
      <c r="URP100" s="7"/>
      <c r="URQ100" s="7"/>
      <c r="URR100" s="7"/>
      <c r="URS100" s="7"/>
      <c r="URT100" s="7"/>
      <c r="URU100" s="7"/>
      <c r="URV100" s="7"/>
      <c r="URW100" s="7"/>
      <c r="URX100" s="7"/>
      <c r="URY100" s="7"/>
      <c r="URZ100" s="7"/>
      <c r="USA100" s="7"/>
      <c r="USB100" s="7"/>
      <c r="USC100" s="7"/>
      <c r="USD100" s="7"/>
      <c r="USE100" s="7"/>
      <c r="USF100" s="7"/>
      <c r="USG100" s="7"/>
      <c r="USH100" s="7"/>
      <c r="USI100" s="7"/>
      <c r="USJ100" s="7"/>
      <c r="USK100" s="7"/>
      <c r="USL100" s="7"/>
      <c r="USM100" s="7"/>
      <c r="USN100" s="7"/>
      <c r="USO100" s="7"/>
      <c r="USP100" s="7"/>
      <c r="USQ100" s="7"/>
      <c r="USR100" s="7"/>
      <c r="USS100" s="7"/>
      <c r="UST100" s="7"/>
      <c r="USU100" s="7"/>
      <c r="USV100" s="7"/>
      <c r="USW100" s="7"/>
      <c r="USX100" s="7"/>
      <c r="USY100" s="7"/>
      <c r="USZ100" s="7"/>
      <c r="UTA100" s="7"/>
      <c r="UTB100" s="7"/>
      <c r="UTC100" s="7"/>
      <c r="UTD100" s="7"/>
      <c r="UTE100" s="7"/>
      <c r="UTF100" s="7"/>
      <c r="UTG100" s="7"/>
      <c r="UTH100" s="7"/>
      <c r="UTI100" s="7"/>
      <c r="UTJ100" s="7"/>
      <c r="UTK100" s="7"/>
      <c r="UTL100" s="7"/>
      <c r="UTM100" s="7"/>
      <c r="UTN100" s="7"/>
      <c r="UTO100" s="7"/>
      <c r="UTP100" s="7"/>
      <c r="UTQ100" s="7"/>
      <c r="UTR100" s="7"/>
      <c r="UTS100" s="7"/>
      <c r="UTT100" s="7"/>
      <c r="UTU100" s="7"/>
      <c r="UTV100" s="7"/>
      <c r="UTW100" s="7"/>
      <c r="UTX100" s="7"/>
      <c r="UTY100" s="7"/>
      <c r="UTZ100" s="7"/>
      <c r="UUA100" s="7"/>
      <c r="UUB100" s="7"/>
      <c r="UUC100" s="7"/>
      <c r="UUD100" s="7"/>
      <c r="UUE100" s="7"/>
      <c r="UUF100" s="7"/>
      <c r="UUG100" s="7"/>
      <c r="UUH100" s="7"/>
      <c r="UUI100" s="7"/>
      <c r="UUJ100" s="7"/>
      <c r="UUK100" s="7"/>
      <c r="UUL100" s="7"/>
      <c r="UUM100" s="7"/>
      <c r="UUN100" s="7"/>
      <c r="UUO100" s="7"/>
      <c r="UUP100" s="7"/>
      <c r="UUQ100" s="7"/>
      <c r="UUR100" s="7"/>
      <c r="UUS100" s="7"/>
      <c r="UUT100" s="7"/>
      <c r="UUU100" s="7"/>
      <c r="UUV100" s="7"/>
      <c r="UUW100" s="7"/>
      <c r="UUX100" s="7"/>
      <c r="UUY100" s="7"/>
      <c r="UUZ100" s="7"/>
      <c r="UVA100" s="7"/>
      <c r="UVB100" s="7"/>
      <c r="UVC100" s="7"/>
      <c r="UVD100" s="7"/>
      <c r="UVE100" s="7"/>
      <c r="UVF100" s="7"/>
      <c r="UVG100" s="7"/>
      <c r="UVH100" s="7"/>
      <c r="UVI100" s="7"/>
      <c r="UVJ100" s="7"/>
      <c r="UVK100" s="7"/>
      <c r="UVL100" s="7"/>
      <c r="UVM100" s="7"/>
      <c r="UVN100" s="7"/>
      <c r="UVO100" s="7"/>
      <c r="UVP100" s="7"/>
      <c r="UVQ100" s="7"/>
      <c r="UVR100" s="7"/>
      <c r="UVS100" s="7"/>
      <c r="UVT100" s="7"/>
      <c r="UVU100" s="7"/>
      <c r="UVV100" s="7"/>
      <c r="UVW100" s="7"/>
      <c r="UVX100" s="7"/>
      <c r="UVY100" s="7"/>
      <c r="UVZ100" s="7"/>
      <c r="UWA100" s="7"/>
      <c r="UWB100" s="7"/>
      <c r="UWC100" s="7"/>
      <c r="UWD100" s="7"/>
      <c r="UWE100" s="7"/>
      <c r="UWF100" s="7"/>
      <c r="UWG100" s="7"/>
      <c r="UWH100" s="7"/>
      <c r="UWI100" s="7"/>
      <c r="UWJ100" s="7"/>
      <c r="UWK100" s="7"/>
      <c r="UWL100" s="7"/>
      <c r="UWM100" s="7"/>
      <c r="UWN100" s="7"/>
      <c r="UWO100" s="7"/>
      <c r="UWP100" s="7"/>
      <c r="UWQ100" s="7"/>
      <c r="UWR100" s="7"/>
      <c r="UWS100" s="7"/>
      <c r="UWT100" s="7"/>
      <c r="UWU100" s="7"/>
      <c r="UWV100" s="7"/>
      <c r="UWW100" s="7"/>
      <c r="UWX100" s="7"/>
      <c r="UWY100" s="7"/>
      <c r="UWZ100" s="7"/>
      <c r="UXA100" s="7"/>
      <c r="UXB100" s="7"/>
      <c r="UXC100" s="7"/>
      <c r="UXD100" s="7"/>
      <c r="UXE100" s="7"/>
      <c r="UXF100" s="7"/>
      <c r="UXG100" s="7"/>
      <c r="UXH100" s="7"/>
      <c r="UXI100" s="7"/>
      <c r="UXJ100" s="7"/>
      <c r="UXK100" s="7"/>
      <c r="UXL100" s="7"/>
      <c r="UXM100" s="7"/>
      <c r="UXN100" s="7"/>
      <c r="UXO100" s="7"/>
      <c r="UXP100" s="7"/>
      <c r="UXQ100" s="7"/>
      <c r="UXR100" s="7"/>
      <c r="UXS100" s="7"/>
      <c r="UXT100" s="7"/>
      <c r="UXU100" s="7"/>
      <c r="UXV100" s="7"/>
      <c r="UXW100" s="7"/>
      <c r="UXX100" s="7"/>
      <c r="UXY100" s="7"/>
      <c r="UXZ100" s="7"/>
      <c r="UYA100" s="7"/>
      <c r="UYB100" s="7"/>
      <c r="UYC100" s="7"/>
      <c r="UYD100" s="7"/>
      <c r="UYE100" s="7"/>
      <c r="UYF100" s="7"/>
      <c r="UYG100" s="7"/>
      <c r="UYH100" s="7"/>
      <c r="UYI100" s="7"/>
      <c r="UYJ100" s="7"/>
      <c r="UYK100" s="7"/>
      <c r="UYL100" s="7"/>
      <c r="UYM100" s="7"/>
      <c r="UYN100" s="7"/>
      <c r="UYO100" s="7"/>
      <c r="UYP100" s="7"/>
      <c r="UYQ100" s="7"/>
      <c r="UYR100" s="7"/>
      <c r="UYS100" s="7"/>
      <c r="UYT100" s="7"/>
      <c r="UYU100" s="7"/>
      <c r="UYV100" s="7"/>
      <c r="UYW100" s="7"/>
      <c r="UYX100" s="7"/>
      <c r="UYY100" s="7"/>
      <c r="UYZ100" s="7"/>
      <c r="UZA100" s="7"/>
      <c r="UZB100" s="7"/>
      <c r="UZC100" s="7"/>
      <c r="UZD100" s="7"/>
      <c r="UZE100" s="7"/>
      <c r="UZF100" s="7"/>
      <c r="UZG100" s="7"/>
      <c r="UZH100" s="7"/>
      <c r="UZI100" s="7"/>
      <c r="UZJ100" s="7"/>
      <c r="UZK100" s="7"/>
      <c r="UZL100" s="7"/>
      <c r="UZM100" s="7"/>
      <c r="UZN100" s="7"/>
      <c r="UZO100" s="7"/>
      <c r="UZP100" s="7"/>
      <c r="UZQ100" s="7"/>
      <c r="UZR100" s="7"/>
      <c r="UZS100" s="7"/>
      <c r="UZT100" s="7"/>
      <c r="UZU100" s="7"/>
      <c r="UZV100" s="7"/>
      <c r="UZW100" s="7"/>
      <c r="UZX100" s="7"/>
      <c r="UZY100" s="7"/>
      <c r="UZZ100" s="7"/>
      <c r="VAA100" s="7"/>
      <c r="VAB100" s="7"/>
      <c r="VAC100" s="7"/>
      <c r="VAD100" s="7"/>
      <c r="VAE100" s="7"/>
      <c r="VAF100" s="7"/>
      <c r="VAG100" s="7"/>
      <c r="VAH100" s="7"/>
      <c r="VAI100" s="7"/>
      <c r="VAJ100" s="7"/>
      <c r="VAK100" s="7"/>
      <c r="VAL100" s="7"/>
      <c r="VAM100" s="7"/>
      <c r="VAN100" s="7"/>
      <c r="VAO100" s="7"/>
      <c r="VAP100" s="7"/>
      <c r="VAQ100" s="7"/>
      <c r="VAR100" s="7"/>
      <c r="VAS100" s="7"/>
      <c r="VAT100" s="7"/>
      <c r="VAU100" s="7"/>
      <c r="VAV100" s="7"/>
      <c r="VAW100" s="7"/>
      <c r="VAX100" s="7"/>
      <c r="VAY100" s="7"/>
      <c r="VAZ100" s="7"/>
      <c r="VBA100" s="7"/>
      <c r="VBB100" s="7"/>
      <c r="VBC100" s="7"/>
      <c r="VBD100" s="7"/>
      <c r="VBE100" s="7"/>
      <c r="VBF100" s="7"/>
      <c r="VBG100" s="7"/>
      <c r="VBH100" s="7"/>
      <c r="VBI100" s="7"/>
      <c r="VBJ100" s="7"/>
      <c r="VBK100" s="7"/>
      <c r="VBL100" s="7"/>
      <c r="VBM100" s="7"/>
      <c r="VBN100" s="7"/>
      <c r="VBO100" s="7"/>
      <c r="VBP100" s="7"/>
      <c r="VBQ100" s="7"/>
      <c r="VBR100" s="7"/>
      <c r="VBS100" s="7"/>
      <c r="VBT100" s="7"/>
      <c r="VBU100" s="7"/>
      <c r="VBV100" s="7"/>
      <c r="VBW100" s="7"/>
      <c r="VBX100" s="7"/>
      <c r="VBY100" s="7"/>
      <c r="VBZ100" s="7"/>
      <c r="VCA100" s="7"/>
      <c r="VCB100" s="7"/>
      <c r="VCC100" s="7"/>
      <c r="VCD100" s="7"/>
      <c r="VCE100" s="7"/>
      <c r="VCF100" s="7"/>
      <c r="VCG100" s="7"/>
      <c r="VCH100" s="7"/>
      <c r="VCI100" s="7"/>
      <c r="VCJ100" s="7"/>
      <c r="VCK100" s="7"/>
      <c r="VCL100" s="7"/>
      <c r="VCM100" s="7"/>
      <c r="VCN100" s="7"/>
      <c r="VCO100" s="7"/>
      <c r="VCP100" s="7"/>
      <c r="VCQ100" s="7"/>
      <c r="VCR100" s="7"/>
      <c r="VCS100" s="7"/>
      <c r="VCT100" s="7"/>
      <c r="VCU100" s="7"/>
      <c r="VCV100" s="7"/>
      <c r="VCW100" s="7"/>
      <c r="VCX100" s="7"/>
      <c r="VCY100" s="7"/>
      <c r="VCZ100" s="7"/>
      <c r="VDA100" s="7"/>
      <c r="VDB100" s="7"/>
      <c r="VDC100" s="7"/>
      <c r="VDD100" s="7"/>
      <c r="VDE100" s="7"/>
      <c r="VDF100" s="7"/>
      <c r="VDG100" s="7"/>
      <c r="VDH100" s="7"/>
      <c r="VDI100" s="7"/>
      <c r="VDJ100" s="7"/>
      <c r="VDK100" s="7"/>
      <c r="VDL100" s="7"/>
      <c r="VDM100" s="7"/>
      <c r="VDN100" s="7"/>
      <c r="VDO100" s="7"/>
      <c r="VDP100" s="7"/>
      <c r="VDQ100" s="7"/>
      <c r="VDR100" s="7"/>
      <c r="VDS100" s="7"/>
      <c r="VDT100" s="7"/>
      <c r="VDU100" s="7"/>
      <c r="VDV100" s="7"/>
      <c r="VDW100" s="7"/>
      <c r="VDX100" s="7"/>
      <c r="VDY100" s="7"/>
      <c r="VDZ100" s="7"/>
      <c r="VEA100" s="7"/>
      <c r="VEB100" s="7"/>
      <c r="VEC100" s="7"/>
      <c r="VED100" s="7"/>
      <c r="VEE100" s="7"/>
      <c r="VEF100" s="7"/>
      <c r="VEG100" s="7"/>
      <c r="VEH100" s="7"/>
      <c r="VEI100" s="7"/>
      <c r="VEJ100" s="7"/>
      <c r="VEK100" s="7"/>
      <c r="VEL100" s="7"/>
      <c r="VEM100" s="7"/>
      <c r="VEN100" s="7"/>
      <c r="VEO100" s="7"/>
      <c r="VEP100" s="7"/>
      <c r="VEQ100" s="7"/>
      <c r="VER100" s="7"/>
      <c r="VES100" s="7"/>
      <c r="VET100" s="7"/>
      <c r="VEU100" s="7"/>
      <c r="VEV100" s="7"/>
      <c r="VEW100" s="7"/>
      <c r="VEX100" s="7"/>
      <c r="VEY100" s="7"/>
      <c r="VEZ100" s="7"/>
      <c r="VFA100" s="7"/>
      <c r="VFB100" s="7"/>
      <c r="VFC100" s="7"/>
      <c r="VFD100" s="7"/>
      <c r="VFE100" s="7"/>
      <c r="VFF100" s="7"/>
      <c r="VFG100" s="7"/>
      <c r="VFH100" s="7"/>
      <c r="VFI100" s="7"/>
      <c r="VFJ100" s="7"/>
      <c r="VFK100" s="7"/>
      <c r="VFL100" s="7"/>
      <c r="VFM100" s="7"/>
      <c r="VFN100" s="7"/>
      <c r="VFO100" s="7"/>
      <c r="VFP100" s="7"/>
      <c r="VFQ100" s="7"/>
      <c r="VFR100" s="7"/>
      <c r="VFS100" s="7"/>
      <c r="VFT100" s="7"/>
      <c r="VFU100" s="7"/>
      <c r="VFV100" s="7"/>
      <c r="VFW100" s="7"/>
      <c r="VFX100" s="7"/>
      <c r="VFY100" s="7"/>
      <c r="VFZ100" s="7"/>
      <c r="VGA100" s="7"/>
      <c r="VGB100" s="7"/>
      <c r="VGC100" s="7"/>
      <c r="VGD100" s="7"/>
      <c r="VGE100" s="7"/>
      <c r="VGF100" s="7"/>
      <c r="VGG100" s="7"/>
      <c r="VGH100" s="7"/>
      <c r="VGI100" s="7"/>
      <c r="VGJ100" s="7"/>
      <c r="VGK100" s="7"/>
      <c r="VGL100" s="7"/>
      <c r="VGM100" s="7"/>
      <c r="VGN100" s="7"/>
      <c r="VGO100" s="7"/>
      <c r="VGP100" s="7"/>
      <c r="VGQ100" s="7"/>
      <c r="VGR100" s="7"/>
      <c r="VGS100" s="7"/>
      <c r="VGT100" s="7"/>
      <c r="VGU100" s="7"/>
      <c r="VGV100" s="7"/>
      <c r="VGW100" s="7"/>
      <c r="VGX100" s="7"/>
      <c r="VGY100" s="7"/>
      <c r="VGZ100" s="7"/>
      <c r="VHA100" s="7"/>
      <c r="VHB100" s="7"/>
      <c r="VHC100" s="7"/>
      <c r="VHD100" s="7"/>
      <c r="VHE100" s="7"/>
      <c r="VHF100" s="7"/>
      <c r="VHG100" s="7"/>
      <c r="VHH100" s="7"/>
      <c r="VHI100" s="7"/>
      <c r="VHJ100" s="7"/>
      <c r="VHK100" s="7"/>
      <c r="VHL100" s="7"/>
      <c r="VHM100" s="7"/>
      <c r="VHN100" s="7"/>
      <c r="VHO100" s="7"/>
      <c r="VHP100" s="7"/>
      <c r="VHQ100" s="7"/>
      <c r="VHR100" s="7"/>
      <c r="VHS100" s="7"/>
      <c r="VHT100" s="7"/>
      <c r="VHU100" s="7"/>
      <c r="VHV100" s="7"/>
      <c r="VHW100" s="7"/>
      <c r="VHX100" s="7"/>
      <c r="VHY100" s="7"/>
      <c r="VHZ100" s="7"/>
      <c r="VIA100" s="7"/>
      <c r="VIB100" s="7"/>
      <c r="VIC100" s="7"/>
      <c r="VID100" s="7"/>
      <c r="VIE100" s="7"/>
      <c r="VIF100" s="7"/>
      <c r="VIG100" s="7"/>
      <c r="VIH100" s="7"/>
      <c r="VII100" s="7"/>
      <c r="VIJ100" s="7"/>
      <c r="VIK100" s="7"/>
      <c r="VIL100" s="7"/>
      <c r="VIM100" s="7"/>
      <c r="VIN100" s="7"/>
      <c r="VIO100" s="7"/>
      <c r="VIP100" s="7"/>
      <c r="VIQ100" s="7"/>
      <c r="VIR100" s="7"/>
      <c r="VIS100" s="7"/>
      <c r="VIT100" s="7"/>
      <c r="VIU100" s="7"/>
      <c r="VIV100" s="7"/>
      <c r="VIW100" s="7"/>
      <c r="VIX100" s="7"/>
      <c r="VIY100" s="7"/>
      <c r="VIZ100" s="7"/>
      <c r="VJA100" s="7"/>
      <c r="VJB100" s="7"/>
      <c r="VJC100" s="7"/>
      <c r="VJD100" s="7"/>
      <c r="VJE100" s="7"/>
      <c r="VJF100" s="7"/>
      <c r="VJG100" s="7"/>
      <c r="VJH100" s="7"/>
      <c r="VJI100" s="7"/>
      <c r="VJJ100" s="7"/>
      <c r="VJK100" s="7"/>
      <c r="VJL100" s="7"/>
      <c r="VJM100" s="7"/>
      <c r="VJN100" s="7"/>
      <c r="VJO100" s="7"/>
      <c r="VJP100" s="7"/>
      <c r="VJQ100" s="7"/>
      <c r="VJR100" s="7"/>
      <c r="VJS100" s="7"/>
      <c r="VJT100" s="7"/>
      <c r="VJU100" s="7"/>
      <c r="VJV100" s="7"/>
      <c r="VJW100" s="7"/>
      <c r="VJX100" s="7"/>
      <c r="VJY100" s="7"/>
      <c r="VJZ100" s="7"/>
      <c r="VKA100" s="7"/>
      <c r="VKB100" s="7"/>
      <c r="VKC100" s="7"/>
      <c r="VKD100" s="7"/>
      <c r="VKE100" s="7"/>
      <c r="VKF100" s="7"/>
      <c r="VKG100" s="7"/>
      <c r="VKH100" s="7"/>
      <c r="VKI100" s="7"/>
      <c r="VKJ100" s="7"/>
      <c r="VKK100" s="7"/>
      <c r="VKL100" s="7"/>
      <c r="VKM100" s="7"/>
      <c r="VKN100" s="7"/>
      <c r="VKO100" s="7"/>
      <c r="VKP100" s="7"/>
      <c r="VKQ100" s="7"/>
      <c r="VKR100" s="7"/>
      <c r="VKS100" s="7"/>
      <c r="VKT100" s="7"/>
      <c r="VKU100" s="7"/>
      <c r="VKV100" s="7"/>
      <c r="VKW100" s="7"/>
      <c r="VKX100" s="7"/>
      <c r="VKY100" s="7"/>
      <c r="VKZ100" s="7"/>
      <c r="VLA100" s="7"/>
      <c r="VLB100" s="7"/>
      <c r="VLC100" s="7"/>
      <c r="VLD100" s="7"/>
      <c r="VLE100" s="7"/>
      <c r="VLF100" s="7"/>
      <c r="VLG100" s="7"/>
      <c r="VLH100" s="7"/>
      <c r="VLI100" s="7"/>
      <c r="VLJ100" s="7"/>
      <c r="VLK100" s="7"/>
      <c r="VLL100" s="7"/>
      <c r="VLM100" s="7"/>
      <c r="VLN100" s="7"/>
      <c r="VLO100" s="7"/>
      <c r="VLP100" s="7"/>
      <c r="VLQ100" s="7"/>
      <c r="VLR100" s="7"/>
      <c r="VLS100" s="7"/>
      <c r="VLT100" s="7"/>
      <c r="VLU100" s="7"/>
      <c r="VLV100" s="7"/>
      <c r="VLW100" s="7"/>
      <c r="VLX100" s="7"/>
      <c r="VLY100" s="7"/>
      <c r="VLZ100" s="7"/>
      <c r="VMA100" s="7"/>
      <c r="VMB100" s="7"/>
      <c r="VMC100" s="7"/>
      <c r="VMD100" s="7"/>
      <c r="VME100" s="7"/>
      <c r="VMF100" s="7"/>
      <c r="VMG100" s="7"/>
      <c r="VMH100" s="7"/>
      <c r="VMI100" s="7"/>
      <c r="VMJ100" s="7"/>
      <c r="VMK100" s="7"/>
      <c r="VML100" s="7"/>
      <c r="VMM100" s="7"/>
      <c r="VMN100" s="7"/>
      <c r="VMO100" s="7"/>
      <c r="VMP100" s="7"/>
      <c r="VMQ100" s="7"/>
      <c r="VMR100" s="7"/>
      <c r="VMS100" s="7"/>
      <c r="VMT100" s="7"/>
      <c r="VMU100" s="7"/>
      <c r="VMV100" s="7"/>
      <c r="VMW100" s="7"/>
      <c r="VMX100" s="7"/>
      <c r="VMY100" s="7"/>
      <c r="VMZ100" s="7"/>
      <c r="VNA100" s="7"/>
      <c r="VNB100" s="7"/>
      <c r="VNC100" s="7"/>
      <c r="VND100" s="7"/>
      <c r="VNE100" s="7"/>
      <c r="VNF100" s="7"/>
      <c r="VNG100" s="7"/>
      <c r="VNH100" s="7"/>
      <c r="VNI100" s="7"/>
      <c r="VNJ100" s="7"/>
      <c r="VNK100" s="7"/>
      <c r="VNL100" s="7"/>
      <c r="VNM100" s="7"/>
      <c r="VNN100" s="7"/>
      <c r="VNO100" s="7"/>
      <c r="VNP100" s="7"/>
      <c r="VNQ100" s="7"/>
      <c r="VNR100" s="7"/>
      <c r="VNS100" s="7"/>
      <c r="VNT100" s="7"/>
      <c r="VNU100" s="7"/>
      <c r="VNV100" s="7"/>
      <c r="VNW100" s="7"/>
      <c r="VNX100" s="7"/>
      <c r="VNY100" s="7"/>
      <c r="VNZ100" s="7"/>
      <c r="VOA100" s="7"/>
      <c r="VOB100" s="7"/>
      <c r="VOC100" s="7"/>
      <c r="VOD100" s="7"/>
      <c r="VOE100" s="7"/>
      <c r="VOF100" s="7"/>
      <c r="VOG100" s="7"/>
      <c r="VOH100" s="7"/>
      <c r="VOI100" s="7"/>
      <c r="VOJ100" s="7"/>
      <c r="VOK100" s="7"/>
      <c r="VOL100" s="7"/>
      <c r="VOM100" s="7"/>
      <c r="VON100" s="7"/>
      <c r="VOO100" s="7"/>
      <c r="VOP100" s="7"/>
      <c r="VOQ100" s="7"/>
      <c r="VOR100" s="7"/>
      <c r="VOS100" s="7"/>
      <c r="VOT100" s="7"/>
      <c r="VOU100" s="7"/>
      <c r="VOV100" s="7"/>
      <c r="VOW100" s="7"/>
      <c r="VOX100" s="7"/>
      <c r="VOY100" s="7"/>
      <c r="VOZ100" s="7"/>
      <c r="VPA100" s="7"/>
      <c r="VPB100" s="7"/>
      <c r="VPC100" s="7"/>
      <c r="VPD100" s="7"/>
      <c r="VPE100" s="7"/>
      <c r="VPF100" s="7"/>
      <c r="VPG100" s="7"/>
      <c r="VPH100" s="7"/>
      <c r="VPI100" s="7"/>
      <c r="VPJ100" s="7"/>
      <c r="VPK100" s="7"/>
      <c r="VPL100" s="7"/>
      <c r="VPM100" s="7"/>
      <c r="VPN100" s="7"/>
      <c r="VPO100" s="7"/>
      <c r="VPP100" s="7"/>
      <c r="VPQ100" s="7"/>
      <c r="VPR100" s="7"/>
      <c r="VPS100" s="7"/>
      <c r="VPT100" s="7"/>
      <c r="VPU100" s="7"/>
      <c r="VPV100" s="7"/>
      <c r="VPW100" s="7"/>
      <c r="VPX100" s="7"/>
      <c r="VPY100" s="7"/>
      <c r="VPZ100" s="7"/>
      <c r="VQA100" s="7"/>
      <c r="VQB100" s="7"/>
      <c r="VQC100" s="7"/>
      <c r="VQD100" s="7"/>
      <c r="VQE100" s="7"/>
      <c r="VQF100" s="7"/>
      <c r="VQG100" s="7"/>
      <c r="VQH100" s="7"/>
      <c r="VQI100" s="7"/>
      <c r="VQJ100" s="7"/>
      <c r="VQK100" s="7"/>
      <c r="VQL100" s="7"/>
      <c r="VQM100" s="7"/>
      <c r="VQN100" s="7"/>
      <c r="VQO100" s="7"/>
      <c r="VQP100" s="7"/>
      <c r="VQQ100" s="7"/>
      <c r="VQR100" s="7"/>
      <c r="VQS100" s="7"/>
      <c r="VQT100" s="7"/>
      <c r="VQU100" s="7"/>
      <c r="VQV100" s="7"/>
      <c r="VQW100" s="7"/>
      <c r="VQX100" s="7"/>
      <c r="VQY100" s="7"/>
      <c r="VQZ100" s="7"/>
      <c r="VRA100" s="7"/>
      <c r="VRB100" s="7"/>
      <c r="VRC100" s="7"/>
      <c r="VRD100" s="7"/>
      <c r="VRE100" s="7"/>
      <c r="VRF100" s="7"/>
      <c r="VRG100" s="7"/>
      <c r="VRH100" s="7"/>
      <c r="VRI100" s="7"/>
      <c r="VRJ100" s="7"/>
      <c r="VRK100" s="7"/>
      <c r="VRL100" s="7"/>
      <c r="VRM100" s="7"/>
      <c r="VRN100" s="7"/>
      <c r="VRO100" s="7"/>
      <c r="VRP100" s="7"/>
      <c r="VRQ100" s="7"/>
      <c r="VRR100" s="7"/>
      <c r="VRS100" s="7"/>
      <c r="VRT100" s="7"/>
      <c r="VRU100" s="7"/>
      <c r="VRV100" s="7"/>
      <c r="VRW100" s="7"/>
      <c r="VRX100" s="7"/>
      <c r="VRY100" s="7"/>
      <c r="VRZ100" s="7"/>
      <c r="VSA100" s="7"/>
      <c r="VSB100" s="7"/>
      <c r="VSC100" s="7"/>
      <c r="VSD100" s="7"/>
      <c r="VSE100" s="7"/>
      <c r="VSF100" s="7"/>
      <c r="VSG100" s="7"/>
      <c r="VSH100" s="7"/>
      <c r="VSI100" s="7"/>
      <c r="VSJ100" s="7"/>
      <c r="VSK100" s="7"/>
      <c r="VSL100" s="7"/>
      <c r="VSM100" s="7"/>
      <c r="VSN100" s="7"/>
      <c r="VSO100" s="7"/>
      <c r="VSP100" s="7"/>
      <c r="VSQ100" s="7"/>
      <c r="VSR100" s="7"/>
      <c r="VSS100" s="7"/>
      <c r="VST100" s="7"/>
      <c r="VSU100" s="7"/>
      <c r="VSV100" s="7"/>
      <c r="VSW100" s="7"/>
      <c r="VSX100" s="7"/>
      <c r="VSY100" s="7"/>
      <c r="VSZ100" s="7"/>
      <c r="VTA100" s="7"/>
      <c r="VTB100" s="7"/>
      <c r="VTC100" s="7"/>
      <c r="VTD100" s="7"/>
      <c r="VTE100" s="7"/>
      <c r="VTF100" s="7"/>
      <c r="VTG100" s="7"/>
      <c r="VTH100" s="7"/>
      <c r="VTI100" s="7"/>
      <c r="VTJ100" s="7"/>
      <c r="VTK100" s="7"/>
      <c r="VTL100" s="7"/>
      <c r="VTM100" s="7"/>
      <c r="VTN100" s="7"/>
      <c r="VTO100" s="7"/>
      <c r="VTP100" s="7"/>
      <c r="VTQ100" s="7"/>
      <c r="VTR100" s="7"/>
      <c r="VTS100" s="7"/>
      <c r="VTT100" s="7"/>
      <c r="VTU100" s="7"/>
      <c r="VTV100" s="7"/>
      <c r="VTW100" s="7"/>
      <c r="VTX100" s="7"/>
      <c r="VTY100" s="7"/>
      <c r="VTZ100" s="7"/>
      <c r="VUA100" s="7"/>
      <c r="VUB100" s="7"/>
      <c r="VUC100" s="7"/>
      <c r="VUD100" s="7"/>
      <c r="VUE100" s="7"/>
      <c r="VUF100" s="7"/>
      <c r="VUG100" s="7"/>
      <c r="VUH100" s="7"/>
      <c r="VUI100" s="7"/>
      <c r="VUJ100" s="7"/>
      <c r="VUK100" s="7"/>
      <c r="VUL100" s="7"/>
      <c r="VUM100" s="7"/>
      <c r="VUN100" s="7"/>
      <c r="VUO100" s="7"/>
      <c r="VUP100" s="7"/>
      <c r="VUQ100" s="7"/>
      <c r="VUR100" s="7"/>
      <c r="VUS100" s="7"/>
      <c r="VUT100" s="7"/>
      <c r="VUU100" s="7"/>
      <c r="VUV100" s="7"/>
      <c r="VUW100" s="7"/>
      <c r="VUX100" s="7"/>
      <c r="VUY100" s="7"/>
      <c r="VUZ100" s="7"/>
      <c r="VVA100" s="7"/>
      <c r="VVB100" s="7"/>
      <c r="VVC100" s="7"/>
      <c r="VVD100" s="7"/>
      <c r="VVE100" s="7"/>
      <c r="VVF100" s="7"/>
      <c r="VVG100" s="7"/>
      <c r="VVH100" s="7"/>
      <c r="VVI100" s="7"/>
      <c r="VVJ100" s="7"/>
      <c r="VVK100" s="7"/>
      <c r="VVL100" s="7"/>
      <c r="VVM100" s="7"/>
      <c r="VVN100" s="7"/>
      <c r="VVO100" s="7"/>
      <c r="VVP100" s="7"/>
      <c r="VVQ100" s="7"/>
      <c r="VVR100" s="7"/>
      <c r="VVS100" s="7"/>
      <c r="VVT100" s="7"/>
      <c r="VVU100" s="7"/>
      <c r="VVV100" s="7"/>
      <c r="VVW100" s="7"/>
      <c r="VVX100" s="7"/>
      <c r="VVY100" s="7"/>
      <c r="VVZ100" s="7"/>
      <c r="VWA100" s="7"/>
      <c r="VWB100" s="7"/>
      <c r="VWC100" s="7"/>
      <c r="VWD100" s="7"/>
      <c r="VWE100" s="7"/>
      <c r="VWF100" s="7"/>
      <c r="VWG100" s="7"/>
      <c r="VWH100" s="7"/>
      <c r="VWI100" s="7"/>
      <c r="VWJ100" s="7"/>
      <c r="VWK100" s="7"/>
      <c r="VWL100" s="7"/>
      <c r="VWM100" s="7"/>
      <c r="VWN100" s="7"/>
      <c r="VWO100" s="7"/>
      <c r="VWP100" s="7"/>
      <c r="VWQ100" s="7"/>
      <c r="VWR100" s="7"/>
      <c r="VWS100" s="7"/>
      <c r="VWT100" s="7"/>
      <c r="VWU100" s="7"/>
      <c r="VWV100" s="7"/>
      <c r="VWW100" s="7"/>
      <c r="VWX100" s="7"/>
      <c r="VWY100" s="7"/>
      <c r="VWZ100" s="7"/>
      <c r="VXA100" s="7"/>
      <c r="VXB100" s="7"/>
      <c r="VXC100" s="7"/>
      <c r="VXD100" s="7"/>
      <c r="VXE100" s="7"/>
      <c r="VXF100" s="7"/>
      <c r="VXG100" s="7"/>
      <c r="VXH100" s="7"/>
      <c r="VXI100" s="7"/>
      <c r="VXJ100" s="7"/>
      <c r="VXK100" s="7"/>
      <c r="VXL100" s="7"/>
      <c r="VXM100" s="7"/>
      <c r="VXN100" s="7"/>
      <c r="VXO100" s="7"/>
      <c r="VXP100" s="7"/>
      <c r="VXQ100" s="7"/>
      <c r="VXR100" s="7"/>
      <c r="VXS100" s="7"/>
      <c r="VXT100" s="7"/>
      <c r="VXU100" s="7"/>
      <c r="VXV100" s="7"/>
      <c r="VXW100" s="7"/>
      <c r="VXX100" s="7"/>
      <c r="VXY100" s="7"/>
      <c r="VXZ100" s="7"/>
      <c r="VYA100" s="7"/>
      <c r="VYB100" s="7"/>
      <c r="VYC100" s="7"/>
      <c r="VYD100" s="7"/>
      <c r="VYE100" s="7"/>
      <c r="VYF100" s="7"/>
      <c r="VYG100" s="7"/>
      <c r="VYH100" s="7"/>
      <c r="VYI100" s="7"/>
      <c r="VYJ100" s="7"/>
      <c r="VYK100" s="7"/>
      <c r="VYL100" s="7"/>
      <c r="VYM100" s="7"/>
      <c r="VYN100" s="7"/>
      <c r="VYO100" s="7"/>
      <c r="VYP100" s="7"/>
      <c r="VYQ100" s="7"/>
      <c r="VYR100" s="7"/>
      <c r="VYS100" s="7"/>
      <c r="VYT100" s="7"/>
      <c r="VYU100" s="7"/>
      <c r="VYV100" s="7"/>
      <c r="VYW100" s="7"/>
      <c r="VYX100" s="7"/>
      <c r="VYY100" s="7"/>
      <c r="VYZ100" s="7"/>
      <c r="VZA100" s="7"/>
      <c r="VZB100" s="7"/>
      <c r="VZC100" s="7"/>
      <c r="VZD100" s="7"/>
      <c r="VZE100" s="7"/>
      <c r="VZF100" s="7"/>
      <c r="VZG100" s="7"/>
      <c r="VZH100" s="7"/>
      <c r="VZI100" s="7"/>
      <c r="VZJ100" s="7"/>
      <c r="VZK100" s="7"/>
      <c r="VZL100" s="7"/>
      <c r="VZM100" s="7"/>
      <c r="VZN100" s="7"/>
      <c r="VZO100" s="7"/>
      <c r="VZP100" s="7"/>
      <c r="VZQ100" s="7"/>
      <c r="VZR100" s="7"/>
      <c r="VZS100" s="7"/>
      <c r="VZT100" s="7"/>
      <c r="VZU100" s="7"/>
      <c r="VZV100" s="7"/>
      <c r="VZW100" s="7"/>
      <c r="VZX100" s="7"/>
      <c r="VZY100" s="7"/>
      <c r="VZZ100" s="7"/>
      <c r="WAA100" s="7"/>
      <c r="WAB100" s="7"/>
      <c r="WAC100" s="7"/>
      <c r="WAD100" s="7"/>
      <c r="WAE100" s="7"/>
      <c r="WAF100" s="7"/>
      <c r="WAG100" s="7"/>
      <c r="WAH100" s="7"/>
      <c r="WAI100" s="7"/>
      <c r="WAJ100" s="7"/>
      <c r="WAK100" s="7"/>
      <c r="WAL100" s="7"/>
      <c r="WAM100" s="7"/>
      <c r="WAN100" s="7"/>
      <c r="WAO100" s="7"/>
      <c r="WAP100" s="7"/>
      <c r="WAQ100" s="7"/>
      <c r="WAR100" s="7"/>
      <c r="WAS100" s="7"/>
      <c r="WAT100" s="7"/>
      <c r="WAU100" s="7"/>
      <c r="WAV100" s="7"/>
      <c r="WAW100" s="7"/>
      <c r="WAX100" s="7"/>
      <c r="WAY100" s="7"/>
      <c r="WAZ100" s="7"/>
      <c r="WBA100" s="7"/>
      <c r="WBB100" s="7"/>
      <c r="WBC100" s="7"/>
      <c r="WBD100" s="7"/>
      <c r="WBE100" s="7"/>
      <c r="WBF100" s="7"/>
      <c r="WBG100" s="7"/>
      <c r="WBH100" s="7"/>
      <c r="WBI100" s="7"/>
      <c r="WBJ100" s="7"/>
      <c r="WBK100" s="7"/>
      <c r="WBL100" s="7"/>
      <c r="WBM100" s="7"/>
      <c r="WBN100" s="7"/>
      <c r="WBO100" s="7"/>
      <c r="WBP100" s="7"/>
      <c r="WBQ100" s="7"/>
      <c r="WBR100" s="7"/>
      <c r="WBS100" s="7"/>
      <c r="WBT100" s="7"/>
      <c r="WBU100" s="7"/>
      <c r="WBV100" s="7"/>
      <c r="WBW100" s="7"/>
      <c r="WBX100" s="7"/>
      <c r="WBY100" s="7"/>
      <c r="WBZ100" s="7"/>
      <c r="WCA100" s="7"/>
      <c r="WCB100" s="7"/>
      <c r="WCC100" s="7"/>
      <c r="WCD100" s="7"/>
      <c r="WCE100" s="7"/>
      <c r="WCF100" s="7"/>
      <c r="WCG100" s="7"/>
      <c r="WCH100" s="7"/>
      <c r="WCI100" s="7"/>
      <c r="WCJ100" s="7"/>
      <c r="WCK100" s="7"/>
      <c r="WCL100" s="7"/>
      <c r="WCM100" s="7"/>
      <c r="WCN100" s="7"/>
      <c r="WCO100" s="7"/>
      <c r="WCP100" s="7"/>
      <c r="WCQ100" s="7"/>
      <c r="WCR100" s="7"/>
      <c r="WCS100" s="7"/>
      <c r="WCT100" s="7"/>
      <c r="WCU100" s="7"/>
      <c r="WCV100" s="7"/>
      <c r="WCW100" s="7"/>
      <c r="WCX100" s="7"/>
      <c r="WCY100" s="7"/>
      <c r="WCZ100" s="7"/>
      <c r="WDA100" s="7"/>
      <c r="WDB100" s="7"/>
      <c r="WDC100" s="7"/>
      <c r="WDD100" s="7"/>
      <c r="WDE100" s="7"/>
      <c r="WDF100" s="7"/>
      <c r="WDG100" s="7"/>
      <c r="WDH100" s="7"/>
      <c r="WDI100" s="7"/>
      <c r="WDJ100" s="7"/>
      <c r="WDK100" s="7"/>
      <c r="WDL100" s="7"/>
      <c r="WDM100" s="7"/>
      <c r="WDN100" s="7"/>
      <c r="WDO100" s="7"/>
      <c r="WDP100" s="7"/>
      <c r="WDQ100" s="7"/>
      <c r="WDR100" s="7"/>
      <c r="WDS100" s="7"/>
      <c r="WDT100" s="7"/>
      <c r="WDU100" s="7"/>
      <c r="WDV100" s="7"/>
      <c r="WDW100" s="7"/>
      <c r="WDX100" s="7"/>
      <c r="WDY100" s="7"/>
      <c r="WDZ100" s="7"/>
      <c r="WEA100" s="7"/>
      <c r="WEB100" s="7"/>
      <c r="WEC100" s="7"/>
      <c r="WED100" s="7"/>
      <c r="WEE100" s="7"/>
      <c r="WEF100" s="7"/>
      <c r="WEG100" s="7"/>
      <c r="WEH100" s="7"/>
      <c r="WEI100" s="7"/>
      <c r="WEJ100" s="7"/>
      <c r="WEK100" s="7"/>
      <c r="WEL100" s="7"/>
      <c r="WEM100" s="7"/>
      <c r="WEN100" s="7"/>
      <c r="WEO100" s="7"/>
      <c r="WEP100" s="7"/>
      <c r="WEQ100" s="7"/>
      <c r="WER100" s="7"/>
      <c r="WES100" s="7"/>
      <c r="WET100" s="7"/>
      <c r="WEU100" s="7"/>
      <c r="WEV100" s="7"/>
      <c r="WEW100" s="7"/>
      <c r="WEX100" s="7"/>
      <c r="WEY100" s="7"/>
      <c r="WEZ100" s="7"/>
      <c r="WFA100" s="7"/>
      <c r="WFB100" s="7"/>
      <c r="WFC100" s="7"/>
      <c r="WFD100" s="7"/>
      <c r="WFE100" s="7"/>
      <c r="WFF100" s="7"/>
      <c r="WFG100" s="7"/>
      <c r="WFH100" s="7"/>
      <c r="WFI100" s="7"/>
      <c r="WFJ100" s="7"/>
      <c r="WFK100" s="7"/>
      <c r="WFL100" s="7"/>
      <c r="WFM100" s="7"/>
      <c r="WFN100" s="7"/>
      <c r="WFO100" s="7"/>
      <c r="WFP100" s="7"/>
      <c r="WFQ100" s="7"/>
      <c r="WFR100" s="7"/>
      <c r="WFS100" s="7"/>
      <c r="WFT100" s="7"/>
      <c r="WFU100" s="7"/>
      <c r="WFV100" s="7"/>
      <c r="WFW100" s="7"/>
      <c r="WFX100" s="7"/>
      <c r="WFY100" s="7"/>
      <c r="WFZ100" s="7"/>
      <c r="WGA100" s="7"/>
      <c r="WGB100" s="7"/>
      <c r="WGC100" s="7"/>
      <c r="WGD100" s="7"/>
      <c r="WGE100" s="7"/>
      <c r="WGF100" s="7"/>
      <c r="WGG100" s="7"/>
      <c r="WGH100" s="7"/>
      <c r="WGI100" s="7"/>
      <c r="WGJ100" s="7"/>
      <c r="WGK100" s="7"/>
      <c r="WGL100" s="7"/>
      <c r="WGM100" s="7"/>
      <c r="WGN100" s="7"/>
      <c r="WGO100" s="7"/>
      <c r="WGP100" s="7"/>
      <c r="WGQ100" s="7"/>
      <c r="WGR100" s="7"/>
      <c r="WGS100" s="7"/>
      <c r="WGT100" s="7"/>
      <c r="WGU100" s="7"/>
      <c r="WGV100" s="7"/>
      <c r="WGW100" s="7"/>
      <c r="WGX100" s="7"/>
      <c r="WGY100" s="7"/>
      <c r="WGZ100" s="7"/>
      <c r="WHA100" s="7"/>
      <c r="WHB100" s="7"/>
      <c r="WHC100" s="7"/>
      <c r="WHD100" s="7"/>
      <c r="WHE100" s="7"/>
      <c r="WHF100" s="7"/>
      <c r="WHG100" s="7"/>
      <c r="WHH100" s="7"/>
      <c r="WHI100" s="7"/>
      <c r="WHJ100" s="7"/>
      <c r="WHK100" s="7"/>
      <c r="WHL100" s="7"/>
      <c r="WHM100" s="7"/>
      <c r="WHN100" s="7"/>
      <c r="WHO100" s="7"/>
      <c r="WHP100" s="7"/>
      <c r="WHQ100" s="7"/>
      <c r="WHR100" s="7"/>
      <c r="WHS100" s="7"/>
      <c r="WHT100" s="7"/>
      <c r="WHU100" s="7"/>
      <c r="WHV100" s="7"/>
      <c r="WHW100" s="7"/>
      <c r="WHX100" s="7"/>
      <c r="WHY100" s="7"/>
      <c r="WHZ100" s="7"/>
      <c r="WIA100" s="7"/>
      <c r="WIB100" s="7"/>
      <c r="WIC100" s="7"/>
      <c r="WID100" s="7"/>
      <c r="WIE100" s="7"/>
      <c r="WIF100" s="7"/>
      <c r="WIG100" s="7"/>
      <c r="WIH100" s="7"/>
      <c r="WII100" s="7"/>
      <c r="WIJ100" s="7"/>
      <c r="WIK100" s="7"/>
      <c r="WIL100" s="7"/>
      <c r="WIM100" s="7"/>
      <c r="WIN100" s="7"/>
      <c r="WIO100" s="7"/>
      <c r="WIP100" s="7"/>
      <c r="WIQ100" s="7"/>
      <c r="WIR100" s="7"/>
      <c r="WIS100" s="7"/>
      <c r="WIT100" s="7"/>
      <c r="WIU100" s="7"/>
      <c r="WIV100" s="7"/>
      <c r="WIW100" s="7"/>
      <c r="WIX100" s="7"/>
      <c r="WIY100" s="7"/>
      <c r="WIZ100" s="7"/>
      <c r="WJA100" s="7"/>
      <c r="WJB100" s="7"/>
      <c r="WJC100" s="7"/>
      <c r="WJD100" s="7"/>
      <c r="WJE100" s="7"/>
      <c r="WJF100" s="7"/>
      <c r="WJG100" s="7"/>
      <c r="WJH100" s="7"/>
      <c r="WJI100" s="7"/>
      <c r="WJJ100" s="7"/>
      <c r="WJK100" s="7"/>
      <c r="WJL100" s="7"/>
      <c r="WJM100" s="7"/>
      <c r="WJN100" s="7"/>
      <c r="WJO100" s="7"/>
      <c r="WJP100" s="7"/>
      <c r="WJQ100" s="7"/>
      <c r="WJR100" s="7"/>
      <c r="WJS100" s="7"/>
      <c r="WJT100" s="7"/>
      <c r="WJU100" s="7"/>
      <c r="WJV100" s="7"/>
      <c r="WJW100" s="7"/>
      <c r="WJX100" s="7"/>
      <c r="WJY100" s="7"/>
      <c r="WJZ100" s="7"/>
      <c r="WKA100" s="7"/>
      <c r="WKB100" s="7"/>
      <c r="WKC100" s="7"/>
      <c r="WKD100" s="7"/>
      <c r="WKE100" s="7"/>
      <c r="WKF100" s="7"/>
      <c r="WKG100" s="7"/>
      <c r="WKH100" s="7"/>
      <c r="WKI100" s="7"/>
      <c r="WKJ100" s="7"/>
      <c r="WKK100" s="7"/>
      <c r="WKL100" s="7"/>
      <c r="WKM100" s="7"/>
      <c r="WKN100" s="7"/>
      <c r="WKO100" s="7"/>
      <c r="WKP100" s="7"/>
      <c r="WKQ100" s="7"/>
      <c r="WKR100" s="7"/>
      <c r="WKS100" s="7"/>
      <c r="WKT100" s="7"/>
      <c r="WKU100" s="7"/>
      <c r="WKV100" s="7"/>
      <c r="WKW100" s="7"/>
      <c r="WKX100" s="7"/>
      <c r="WKY100" s="7"/>
      <c r="WKZ100" s="7"/>
      <c r="WLA100" s="7"/>
      <c r="WLB100" s="7"/>
      <c r="WLC100" s="7"/>
      <c r="WLD100" s="7"/>
      <c r="WLE100" s="7"/>
      <c r="WLF100" s="7"/>
      <c r="WLG100" s="7"/>
      <c r="WLH100" s="7"/>
      <c r="WLI100" s="7"/>
      <c r="WLJ100" s="7"/>
      <c r="WLK100" s="7"/>
      <c r="WLL100" s="7"/>
      <c r="WLM100" s="7"/>
      <c r="WLN100" s="7"/>
      <c r="WLO100" s="7"/>
      <c r="WLP100" s="7"/>
      <c r="WLQ100" s="7"/>
      <c r="WLR100" s="7"/>
      <c r="WLS100" s="7"/>
      <c r="WLT100" s="7"/>
      <c r="WLU100" s="7"/>
      <c r="WLV100" s="7"/>
      <c r="WLW100" s="7"/>
      <c r="WLX100" s="7"/>
      <c r="WLY100" s="7"/>
      <c r="WLZ100" s="7"/>
      <c r="WMA100" s="7"/>
      <c r="WMB100" s="7"/>
      <c r="WMC100" s="7"/>
      <c r="WMD100" s="7"/>
      <c r="WME100" s="7"/>
      <c r="WMF100" s="7"/>
      <c r="WMG100" s="7"/>
      <c r="WMH100" s="7"/>
      <c r="WMI100" s="7"/>
      <c r="WMJ100" s="7"/>
      <c r="WMK100" s="7"/>
      <c r="WML100" s="7"/>
      <c r="WMM100" s="7"/>
      <c r="WMN100" s="7"/>
      <c r="WMO100" s="7"/>
      <c r="WMP100" s="7"/>
      <c r="WMQ100" s="7"/>
      <c r="WMR100" s="7"/>
      <c r="WMS100" s="7"/>
      <c r="WMT100" s="7"/>
      <c r="WMU100" s="7"/>
      <c r="WMV100" s="7"/>
      <c r="WMW100" s="7"/>
      <c r="WMX100" s="7"/>
      <c r="WMY100" s="7"/>
      <c r="WMZ100" s="7"/>
      <c r="WNA100" s="7"/>
      <c r="WNB100" s="7"/>
      <c r="WNC100" s="7"/>
      <c r="WND100" s="7"/>
      <c r="WNE100" s="7"/>
      <c r="WNF100" s="7"/>
      <c r="WNG100" s="7"/>
      <c r="WNH100" s="7"/>
      <c r="WNI100" s="7"/>
      <c r="WNJ100" s="7"/>
      <c r="WNK100" s="7"/>
      <c r="WNL100" s="7"/>
      <c r="WNM100" s="7"/>
      <c r="WNN100" s="7"/>
      <c r="WNO100" s="7"/>
      <c r="WNP100" s="7"/>
      <c r="WNQ100" s="7"/>
      <c r="WNR100" s="7"/>
      <c r="WNS100" s="7"/>
      <c r="WNT100" s="7"/>
      <c r="WNU100" s="7"/>
      <c r="WNV100" s="7"/>
      <c r="WNW100" s="7"/>
      <c r="WNX100" s="7"/>
      <c r="WNY100" s="7"/>
      <c r="WNZ100" s="7"/>
      <c r="WOA100" s="7"/>
      <c r="WOB100" s="7"/>
      <c r="WOC100" s="7"/>
      <c r="WOD100" s="7"/>
      <c r="WOE100" s="7"/>
      <c r="WOF100" s="7"/>
      <c r="WOG100" s="7"/>
      <c r="WOH100" s="7"/>
      <c r="WOI100" s="7"/>
      <c r="WOJ100" s="7"/>
      <c r="WOK100" s="7"/>
      <c r="WOL100" s="7"/>
      <c r="WOM100" s="7"/>
      <c r="WON100" s="7"/>
      <c r="WOO100" s="7"/>
      <c r="WOP100" s="7"/>
      <c r="WOQ100" s="7"/>
      <c r="WOR100" s="7"/>
      <c r="WOS100" s="7"/>
      <c r="WOT100" s="7"/>
      <c r="WOU100" s="7"/>
      <c r="WOV100" s="7"/>
      <c r="WOW100" s="7"/>
      <c r="WOX100" s="7"/>
      <c r="WOY100" s="7"/>
      <c r="WOZ100" s="7"/>
      <c r="WPA100" s="7"/>
      <c r="WPB100" s="7"/>
      <c r="WPC100" s="7"/>
      <c r="WPD100" s="7"/>
      <c r="WPE100" s="7"/>
      <c r="WPF100" s="7"/>
      <c r="WPG100" s="7"/>
      <c r="WPH100" s="7"/>
      <c r="WPI100" s="7"/>
      <c r="WPJ100" s="7"/>
      <c r="WPK100" s="7"/>
      <c r="WPL100" s="7"/>
      <c r="WPM100" s="7"/>
      <c r="WPN100" s="7"/>
      <c r="WPO100" s="7"/>
      <c r="WPP100" s="7"/>
      <c r="WPQ100" s="7"/>
      <c r="WPR100" s="7"/>
      <c r="WPS100" s="7"/>
      <c r="WPT100" s="7"/>
      <c r="WPU100" s="7"/>
      <c r="WPV100" s="7"/>
      <c r="WPW100" s="7"/>
      <c r="WPX100" s="7"/>
      <c r="WPY100" s="7"/>
      <c r="WPZ100" s="7"/>
      <c r="WQA100" s="7"/>
      <c r="WQB100" s="7"/>
      <c r="WQC100" s="7"/>
      <c r="WQD100" s="7"/>
      <c r="WQE100" s="7"/>
      <c r="WQF100" s="7"/>
      <c r="WQG100" s="7"/>
      <c r="WQH100" s="7"/>
      <c r="WQI100" s="7"/>
      <c r="WQJ100" s="7"/>
      <c r="WQK100" s="7"/>
      <c r="WQL100" s="7"/>
      <c r="WQM100" s="7"/>
      <c r="WQN100" s="7"/>
      <c r="WQO100" s="7"/>
      <c r="WQP100" s="7"/>
      <c r="WQQ100" s="7"/>
      <c r="WQR100" s="7"/>
      <c r="WQS100" s="7"/>
      <c r="WQT100" s="7"/>
      <c r="WQU100" s="7"/>
      <c r="WQV100" s="7"/>
      <c r="WQW100" s="7"/>
      <c r="WQX100" s="7"/>
      <c r="WQY100" s="7"/>
      <c r="WQZ100" s="7"/>
      <c r="WRA100" s="7"/>
      <c r="WRB100" s="7"/>
      <c r="WRC100" s="7"/>
      <c r="WRD100" s="7"/>
      <c r="WRE100" s="7"/>
      <c r="WRF100" s="7"/>
      <c r="WRG100" s="7"/>
      <c r="WRH100" s="7"/>
      <c r="WRI100" s="7"/>
      <c r="WRJ100" s="7"/>
      <c r="WRK100" s="7"/>
      <c r="WRL100" s="7"/>
      <c r="WRM100" s="7"/>
      <c r="WRN100" s="7"/>
      <c r="WRO100" s="7"/>
      <c r="WRP100" s="7"/>
      <c r="WRQ100" s="7"/>
      <c r="WRR100" s="7"/>
      <c r="WRS100" s="7"/>
      <c r="WRT100" s="7"/>
      <c r="WRU100" s="7"/>
      <c r="WRV100" s="7"/>
      <c r="WRW100" s="7"/>
      <c r="WRX100" s="7"/>
      <c r="WRY100" s="7"/>
      <c r="WRZ100" s="7"/>
      <c r="WSA100" s="7"/>
      <c r="WSB100" s="7"/>
      <c r="WSC100" s="7"/>
      <c r="WSD100" s="7"/>
      <c r="WSE100" s="7"/>
      <c r="WSF100" s="7"/>
      <c r="WSG100" s="7"/>
      <c r="WSH100" s="7"/>
      <c r="WSI100" s="7"/>
      <c r="WSJ100" s="7"/>
      <c r="WSK100" s="7"/>
      <c r="WSL100" s="7"/>
      <c r="WSM100" s="7"/>
      <c r="WSN100" s="7"/>
      <c r="WSO100" s="7"/>
      <c r="WSP100" s="7"/>
      <c r="WSQ100" s="7"/>
      <c r="WSR100" s="7"/>
      <c r="WSS100" s="7"/>
      <c r="WST100" s="7"/>
      <c r="WSU100" s="7"/>
      <c r="WSV100" s="7"/>
      <c r="WSW100" s="7"/>
      <c r="WSX100" s="7"/>
      <c r="WSY100" s="7"/>
      <c r="WSZ100" s="7"/>
      <c r="WTA100" s="7"/>
      <c r="WTB100" s="7"/>
      <c r="WTC100" s="7"/>
      <c r="WTD100" s="7"/>
      <c r="WTE100" s="7"/>
      <c r="WTF100" s="7"/>
      <c r="WTG100" s="7"/>
      <c r="WTH100" s="7"/>
      <c r="WTI100" s="7"/>
      <c r="WTJ100" s="7"/>
      <c r="WTK100" s="7"/>
      <c r="WTL100" s="7"/>
      <c r="WTM100" s="7"/>
      <c r="WTN100" s="7"/>
      <c r="WTO100" s="7"/>
      <c r="WTP100" s="7"/>
      <c r="WTQ100" s="7"/>
      <c r="WTR100" s="7"/>
      <c r="WTS100" s="7"/>
      <c r="WTT100" s="7"/>
      <c r="WTU100" s="7"/>
      <c r="WTV100" s="7"/>
      <c r="WTW100" s="7"/>
      <c r="WTX100" s="7"/>
      <c r="WTY100" s="7"/>
      <c r="WTZ100" s="7"/>
      <c r="WUA100" s="7"/>
      <c r="WUB100" s="7"/>
      <c r="WUC100" s="7"/>
      <c r="WUD100" s="7"/>
      <c r="WUE100" s="7"/>
      <c r="WUF100" s="7"/>
      <c r="WUG100" s="7"/>
      <c r="WUH100" s="7"/>
      <c r="WUI100" s="7"/>
      <c r="WUJ100" s="7"/>
      <c r="WUK100" s="7"/>
      <c r="WUL100" s="7"/>
      <c r="WUM100" s="7"/>
      <c r="WUN100" s="7"/>
      <c r="WUO100" s="7"/>
      <c r="WUP100" s="7"/>
      <c r="WUQ100" s="7"/>
      <c r="WUR100" s="7"/>
      <c r="WUS100" s="7"/>
      <c r="WUT100" s="7"/>
      <c r="WUU100" s="7"/>
      <c r="WUV100" s="7"/>
      <c r="WUW100" s="7"/>
      <c r="WUX100" s="7"/>
      <c r="WUY100" s="7"/>
      <c r="WUZ100" s="7"/>
      <c r="WVA100" s="7"/>
      <c r="WVB100" s="7"/>
      <c r="WVC100" s="7"/>
      <c r="WVD100" s="7"/>
      <c r="WVE100" s="7"/>
      <c r="WVF100" s="7"/>
      <c r="WVG100" s="7"/>
      <c r="WVH100" s="7"/>
      <c r="WVI100" s="7"/>
      <c r="WVJ100" s="7"/>
      <c r="WVK100" s="7"/>
      <c r="WVL100" s="7"/>
      <c r="WVM100" s="7"/>
      <c r="WVN100" s="7"/>
      <c r="WVO100" s="7"/>
      <c r="WVP100" s="7"/>
      <c r="WVQ100" s="7"/>
      <c r="WVR100" s="7"/>
      <c r="WVS100" s="7"/>
      <c r="WVT100" s="7"/>
      <c r="WVU100" s="7"/>
      <c r="WVV100" s="7"/>
      <c r="WVW100" s="7"/>
      <c r="WVX100" s="7"/>
      <c r="WVY100" s="7"/>
      <c r="WVZ100" s="7"/>
      <c r="WWA100" s="7"/>
      <c r="WWB100" s="7"/>
      <c r="WWC100" s="7"/>
      <c r="WWD100" s="7"/>
      <c r="WWE100" s="7"/>
      <c r="WWF100" s="7"/>
      <c r="WWG100" s="7"/>
      <c r="WWH100" s="7"/>
      <c r="WWI100" s="7"/>
      <c r="WWJ100" s="7"/>
      <c r="WWK100" s="7"/>
      <c r="WWL100" s="7"/>
      <c r="WWM100" s="7"/>
      <c r="WWN100" s="7"/>
      <c r="WWO100" s="7"/>
      <c r="WWP100" s="7"/>
      <c r="WWQ100" s="7"/>
      <c r="WWR100" s="7"/>
      <c r="WWS100" s="7"/>
      <c r="WWT100" s="7"/>
      <c r="WWU100" s="7"/>
      <c r="WWV100" s="7"/>
      <c r="WWW100" s="7"/>
      <c r="WWX100" s="7"/>
      <c r="WWY100" s="7"/>
      <c r="WWZ100" s="7"/>
      <c r="WXA100" s="7"/>
      <c r="WXB100" s="7"/>
      <c r="WXC100" s="7"/>
      <c r="WXD100" s="7"/>
      <c r="WXE100" s="7"/>
      <c r="WXF100" s="7"/>
      <c r="WXG100" s="7"/>
      <c r="WXH100" s="7"/>
      <c r="WXI100" s="7"/>
      <c r="WXJ100" s="7"/>
      <c r="WXK100" s="7"/>
      <c r="WXL100" s="7"/>
      <c r="WXM100" s="7"/>
      <c r="WXN100" s="7"/>
      <c r="WXO100" s="7"/>
      <c r="WXP100" s="7"/>
      <c r="WXQ100" s="7"/>
      <c r="WXR100" s="7"/>
      <c r="WXS100" s="7"/>
      <c r="WXT100" s="7"/>
      <c r="WXU100" s="7"/>
      <c r="WXV100" s="7"/>
      <c r="WXW100" s="7"/>
      <c r="WXX100" s="7"/>
      <c r="WXY100" s="7"/>
      <c r="WXZ100" s="7"/>
      <c r="WYA100" s="7"/>
      <c r="WYB100" s="7"/>
      <c r="WYC100" s="7"/>
      <c r="WYD100" s="7"/>
      <c r="WYE100" s="7"/>
      <c r="WYF100" s="7"/>
      <c r="WYG100" s="7"/>
      <c r="WYH100" s="7"/>
      <c r="WYI100" s="7"/>
      <c r="WYJ100" s="7"/>
      <c r="WYK100" s="7"/>
      <c r="WYL100" s="7"/>
      <c r="WYM100" s="7"/>
      <c r="WYN100" s="7"/>
      <c r="WYO100" s="7"/>
      <c r="WYP100" s="7"/>
      <c r="WYQ100" s="7"/>
      <c r="WYR100" s="7"/>
      <c r="WYS100" s="7"/>
      <c r="WYT100" s="7"/>
      <c r="WYU100" s="7"/>
      <c r="WYV100" s="7"/>
      <c r="WYW100" s="7"/>
      <c r="WYX100" s="7"/>
      <c r="WYY100" s="7"/>
      <c r="WYZ100" s="7"/>
      <c r="WZA100" s="7"/>
      <c r="WZB100" s="7"/>
      <c r="WZC100" s="7"/>
      <c r="WZD100" s="7"/>
      <c r="WZE100" s="7"/>
      <c r="WZF100" s="7"/>
      <c r="WZG100" s="7"/>
      <c r="WZH100" s="7"/>
      <c r="WZI100" s="7"/>
      <c r="WZJ100" s="7"/>
      <c r="WZK100" s="7"/>
      <c r="WZL100" s="7"/>
      <c r="WZM100" s="7"/>
      <c r="WZN100" s="7"/>
      <c r="WZO100" s="7"/>
      <c r="WZP100" s="7"/>
      <c r="WZQ100" s="7"/>
      <c r="WZR100" s="7"/>
      <c r="WZS100" s="7"/>
      <c r="WZT100" s="7"/>
      <c r="WZU100" s="7"/>
      <c r="WZV100" s="7"/>
      <c r="WZW100" s="7"/>
      <c r="WZX100" s="7"/>
      <c r="WZY100" s="7"/>
      <c r="WZZ100" s="7"/>
      <c r="XAA100" s="7"/>
      <c r="XAB100" s="7"/>
      <c r="XAC100" s="7"/>
      <c r="XAD100" s="7"/>
      <c r="XAE100" s="7"/>
      <c r="XAF100" s="7"/>
      <c r="XAG100" s="7"/>
      <c r="XAH100" s="7"/>
      <c r="XAI100" s="7"/>
      <c r="XAJ100" s="7"/>
      <c r="XAK100" s="7"/>
      <c r="XAL100" s="7"/>
      <c r="XAM100" s="7"/>
      <c r="XAN100" s="7"/>
      <c r="XAO100" s="7"/>
      <c r="XAP100" s="7"/>
      <c r="XAQ100" s="7"/>
      <c r="XAR100" s="7"/>
      <c r="XAS100" s="7"/>
      <c r="XAT100" s="7"/>
      <c r="XAU100" s="7"/>
      <c r="XAV100" s="7"/>
      <c r="XAW100" s="7"/>
      <c r="XAX100" s="7"/>
      <c r="XAY100" s="7"/>
      <c r="XAZ100" s="7"/>
      <c r="XBA100" s="7"/>
      <c r="XBB100" s="7"/>
      <c r="XBC100" s="7"/>
      <c r="XBD100" s="7"/>
      <c r="XBE100" s="7"/>
      <c r="XBF100" s="7"/>
      <c r="XBG100" s="7"/>
      <c r="XBH100" s="7"/>
      <c r="XBI100" s="7"/>
      <c r="XBJ100" s="7"/>
      <c r="XBK100" s="7"/>
      <c r="XBL100" s="7"/>
      <c r="XBM100" s="7"/>
      <c r="XBN100" s="7"/>
      <c r="XBO100" s="7"/>
      <c r="XBP100" s="7"/>
      <c r="XBQ100" s="7"/>
      <c r="XBR100" s="7"/>
      <c r="XBS100" s="7"/>
      <c r="XBT100" s="7"/>
      <c r="XBU100" s="7"/>
      <c r="XBV100" s="7"/>
      <c r="XBW100" s="7"/>
      <c r="XBX100" s="7"/>
      <c r="XBY100" s="7"/>
      <c r="XBZ100" s="7"/>
      <c r="XCA100" s="7"/>
      <c r="XCB100" s="7"/>
      <c r="XCC100" s="7"/>
      <c r="XCD100" s="7"/>
      <c r="XCE100" s="7"/>
      <c r="XCF100" s="7"/>
      <c r="XCG100" s="7"/>
      <c r="XCH100" s="7"/>
      <c r="XCI100" s="7"/>
      <c r="XCJ100" s="7"/>
      <c r="XCK100" s="7"/>
      <c r="XCL100" s="7"/>
      <c r="XCM100" s="7"/>
      <c r="XCN100" s="7"/>
      <c r="XCO100" s="7"/>
      <c r="XCP100" s="7"/>
      <c r="XCQ100" s="7"/>
      <c r="XCR100" s="7"/>
      <c r="XCS100" s="7"/>
      <c r="XCT100" s="7"/>
      <c r="XCU100" s="7"/>
      <c r="XCV100" s="7"/>
      <c r="XCW100" s="7"/>
      <c r="XCX100" s="7"/>
      <c r="XCY100" s="7"/>
      <c r="XCZ100" s="7"/>
      <c r="XDA100" s="7"/>
      <c r="XDB100" s="7"/>
      <c r="XDC100" s="7"/>
      <c r="XDD100" s="7"/>
      <c r="XDE100" s="7"/>
      <c r="XDF100" s="7"/>
      <c r="XDG100" s="7"/>
      <c r="XDH100" s="7"/>
      <c r="XDI100" s="7"/>
      <c r="XDJ100" s="7"/>
      <c r="XDK100" s="7"/>
      <c r="XDL100" s="7"/>
      <c r="XDM100" s="7"/>
      <c r="XDN100" s="7"/>
      <c r="XDO100" s="7"/>
      <c r="XDP100" s="7"/>
      <c r="XDQ100" s="7"/>
      <c r="XDR100" s="7"/>
      <c r="XDS100" s="7"/>
      <c r="XDT100" s="7"/>
      <c r="XDU100" s="7"/>
      <c r="XDV100" s="7"/>
      <c r="XDW100" s="7"/>
      <c r="XDX100" s="7"/>
      <c r="XDY100" s="7"/>
      <c r="XDZ100" s="7"/>
      <c r="XEA100" s="7"/>
      <c r="XEB100" s="7"/>
      <c r="XEC100" s="7"/>
      <c r="XED100" s="7"/>
      <c r="XEE100" s="7"/>
      <c r="XEF100" s="7"/>
      <c r="XEG100" s="7"/>
      <c r="XEH100" s="7"/>
      <c r="XEI100" s="7"/>
      <c r="XEJ100" s="7"/>
      <c r="XEK100" s="7"/>
      <c r="XEL100" s="7"/>
      <c r="XEM100" s="7"/>
      <c r="XEN100" s="7"/>
      <c r="XEO100" s="7"/>
      <c r="XEP100" s="7"/>
      <c r="XEQ100" s="7"/>
      <c r="XER100" s="7"/>
      <c r="XES100" s="7"/>
      <c r="XET100" s="7"/>
      <c r="XEU100" s="7"/>
      <c r="XEV100" s="7"/>
      <c r="XEW100" s="7"/>
      <c r="XEX100" s="7"/>
      <c r="XEY100" s="7"/>
      <c r="XEZ100" s="7"/>
      <c r="XFA100" s="7"/>
      <c r="XFB100" s="7"/>
      <c r="XFC100" s="7"/>
      <c r="XFD100" s="7"/>
    </row>
    <row r="101" spans="1:16384" s="11" customFormat="1" ht="56.25" customHeight="1" x14ac:dyDescent="0.3">
      <c r="A101" s="7" t="s">
        <v>2</v>
      </c>
      <c r="B101" s="7" t="s">
        <v>4</v>
      </c>
      <c r="C101" s="8" t="s">
        <v>184</v>
      </c>
      <c r="D101" s="8" t="s">
        <v>0</v>
      </c>
      <c r="E101" s="7" t="s">
        <v>5</v>
      </c>
      <c r="F101" s="7" t="s">
        <v>6</v>
      </c>
      <c r="G101" s="7" t="s">
        <v>7</v>
      </c>
      <c r="H101" s="7" t="s">
        <v>8</v>
      </c>
      <c r="I101" s="7" t="s">
        <v>1</v>
      </c>
      <c r="J101" s="7" t="s">
        <v>10</v>
      </c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</row>
    <row r="102" spans="1:16384" ht="15" customHeight="1" x14ac:dyDescent="0.3">
      <c r="A102" s="2"/>
      <c r="B102" s="15" t="s">
        <v>27</v>
      </c>
      <c r="C102" s="15">
        <v>602114121</v>
      </c>
      <c r="D102" s="18" t="s">
        <v>345</v>
      </c>
      <c r="E102" s="2" t="s">
        <v>23</v>
      </c>
      <c r="F102" s="61">
        <v>2245130</v>
      </c>
      <c r="G102" s="61">
        <v>145930</v>
      </c>
      <c r="H102" s="61">
        <f>F102+G102-I102</f>
        <v>2357383</v>
      </c>
      <c r="I102" s="61">
        <v>33677</v>
      </c>
      <c r="J102" s="120" t="s">
        <v>416</v>
      </c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1:16384" ht="112.5" customHeight="1" x14ac:dyDescent="0.3">
      <c r="A103" s="116" t="s">
        <v>406</v>
      </c>
      <c r="B103" s="123"/>
      <c r="C103" s="113"/>
      <c r="D103" s="18"/>
      <c r="E103" s="2"/>
      <c r="F103" s="60">
        <v>2245130</v>
      </c>
      <c r="G103" s="60">
        <v>145930</v>
      </c>
      <c r="H103" s="60">
        <f>F103+G103-I103</f>
        <v>2357383</v>
      </c>
      <c r="I103" s="60">
        <v>33677</v>
      </c>
      <c r="J103" s="121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1:16384" s="11" customFormat="1" ht="56.25" customHeight="1" x14ac:dyDescent="0.3">
      <c r="A104" s="7" t="s">
        <v>2</v>
      </c>
      <c r="B104" s="7" t="s">
        <v>4</v>
      </c>
      <c r="C104" s="8" t="s">
        <v>184</v>
      </c>
      <c r="D104" s="8" t="s">
        <v>0</v>
      </c>
      <c r="E104" s="7" t="s">
        <v>5</v>
      </c>
      <c r="F104" s="7" t="s">
        <v>6</v>
      </c>
      <c r="G104" s="7" t="s">
        <v>7</v>
      </c>
      <c r="H104" s="7" t="s">
        <v>8</v>
      </c>
      <c r="I104" s="7" t="s">
        <v>1</v>
      </c>
      <c r="J104" s="7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</row>
    <row r="105" spans="1:16384" ht="45" customHeight="1" x14ac:dyDescent="0.3">
      <c r="A105" s="94"/>
      <c r="B105" s="94" t="s">
        <v>30</v>
      </c>
      <c r="C105" s="94">
        <v>600045973</v>
      </c>
      <c r="D105" s="19">
        <v>352354360</v>
      </c>
      <c r="E105" s="2" t="s">
        <v>31</v>
      </c>
      <c r="F105" s="61">
        <v>173828</v>
      </c>
      <c r="G105" s="61">
        <v>11299</v>
      </c>
      <c r="H105" s="61">
        <v>182520</v>
      </c>
      <c r="I105" s="61">
        <v>2608</v>
      </c>
      <c r="J105" s="120" t="s">
        <v>416</v>
      </c>
    </row>
    <row r="106" spans="1:16384" x14ac:dyDescent="0.3">
      <c r="A106" s="95"/>
      <c r="B106" s="95"/>
      <c r="C106" s="95"/>
      <c r="D106" s="19">
        <v>113711381139</v>
      </c>
      <c r="E106" s="2" t="s">
        <v>20</v>
      </c>
      <c r="F106" s="61">
        <v>29779</v>
      </c>
      <c r="G106" s="61">
        <v>1936</v>
      </c>
      <c r="H106" s="61">
        <f t="shared" ref="H106:H118" si="11">F106+G106-I106</f>
        <v>31268</v>
      </c>
      <c r="I106" s="61">
        <v>447</v>
      </c>
      <c r="J106" s="127"/>
    </row>
    <row r="107" spans="1:16384" x14ac:dyDescent="0.3">
      <c r="A107" s="95"/>
      <c r="B107" s="95"/>
      <c r="C107" s="95"/>
      <c r="D107" s="19" t="s">
        <v>118</v>
      </c>
      <c r="E107" s="2" t="s">
        <v>42</v>
      </c>
      <c r="F107" s="61">
        <v>8080</v>
      </c>
      <c r="G107" s="61">
        <v>525</v>
      </c>
      <c r="H107" s="61">
        <f t="shared" si="11"/>
        <v>8484</v>
      </c>
      <c r="I107" s="61">
        <v>121</v>
      </c>
      <c r="J107" s="127"/>
    </row>
    <row r="108" spans="1:16384" x14ac:dyDescent="0.3">
      <c r="A108" s="95"/>
      <c r="B108" s="95"/>
      <c r="C108" s="95"/>
      <c r="D108" s="19" t="s">
        <v>119</v>
      </c>
      <c r="E108" s="2" t="s">
        <v>18</v>
      </c>
      <c r="F108" s="61">
        <v>48376</v>
      </c>
      <c r="G108" s="61">
        <v>3145</v>
      </c>
      <c r="H108" s="61">
        <f t="shared" si="11"/>
        <v>50795</v>
      </c>
      <c r="I108" s="61">
        <v>726</v>
      </c>
      <c r="J108" s="127"/>
    </row>
    <row r="109" spans="1:16384" x14ac:dyDescent="0.3">
      <c r="A109" s="95"/>
      <c r="B109" s="95"/>
      <c r="C109" s="95"/>
      <c r="D109" s="18">
        <v>1159</v>
      </c>
      <c r="E109" s="2" t="s">
        <v>18</v>
      </c>
      <c r="F109" s="61">
        <v>13805</v>
      </c>
      <c r="G109" s="61">
        <v>897</v>
      </c>
      <c r="H109" s="61">
        <f t="shared" si="11"/>
        <v>14495</v>
      </c>
      <c r="I109" s="61">
        <v>207</v>
      </c>
      <c r="J109" s="127"/>
    </row>
    <row r="110" spans="1:16384" x14ac:dyDescent="0.3">
      <c r="A110" s="95"/>
      <c r="B110" s="95"/>
      <c r="C110" s="95"/>
      <c r="D110" s="18">
        <v>1171</v>
      </c>
      <c r="E110" s="2" t="s">
        <v>23</v>
      </c>
      <c r="F110" s="61">
        <v>310200</v>
      </c>
      <c r="G110" s="61">
        <v>20163</v>
      </c>
      <c r="H110" s="61">
        <f t="shared" si="11"/>
        <v>325710</v>
      </c>
      <c r="I110" s="61">
        <v>4653</v>
      </c>
      <c r="J110" s="127"/>
    </row>
    <row r="111" spans="1:16384" x14ac:dyDescent="0.3">
      <c r="A111" s="95"/>
      <c r="B111" s="95"/>
      <c r="C111" s="95"/>
      <c r="D111" s="18">
        <v>1128</v>
      </c>
      <c r="E111" s="2" t="s">
        <v>205</v>
      </c>
      <c r="F111" s="61">
        <v>595503</v>
      </c>
      <c r="G111" s="61">
        <v>3868</v>
      </c>
      <c r="H111" s="61">
        <f t="shared" si="11"/>
        <v>598478</v>
      </c>
      <c r="I111" s="61">
        <v>893</v>
      </c>
      <c r="J111" s="127"/>
    </row>
    <row r="112" spans="1:16384" x14ac:dyDescent="0.3">
      <c r="A112" s="95"/>
      <c r="B112" s="95"/>
      <c r="C112" s="95"/>
      <c r="D112" s="18">
        <v>803</v>
      </c>
      <c r="E112" s="2" t="s">
        <v>288</v>
      </c>
      <c r="F112" s="61">
        <v>22800</v>
      </c>
      <c r="G112" s="61">
        <v>2964</v>
      </c>
      <c r="H112" s="61">
        <f t="shared" si="11"/>
        <v>25422</v>
      </c>
      <c r="I112" s="61">
        <v>342</v>
      </c>
      <c r="J112" s="127"/>
    </row>
    <row r="113" spans="1:16384" x14ac:dyDescent="0.3">
      <c r="A113" s="95"/>
      <c r="B113" s="95"/>
      <c r="C113" s="95"/>
      <c r="D113" s="18">
        <v>743</v>
      </c>
      <c r="E113" s="2" t="s">
        <v>213</v>
      </c>
      <c r="F113" s="61">
        <v>9420</v>
      </c>
      <c r="G113" s="61">
        <v>1224</v>
      </c>
      <c r="H113" s="61">
        <f t="shared" si="11"/>
        <v>10502</v>
      </c>
      <c r="I113" s="61">
        <v>142</v>
      </c>
      <c r="J113" s="127"/>
    </row>
    <row r="114" spans="1:16384" x14ac:dyDescent="0.3">
      <c r="A114" s="95"/>
      <c r="B114" s="95"/>
      <c r="C114" s="95"/>
      <c r="D114" s="18">
        <v>1080</v>
      </c>
      <c r="E114" s="2" t="s">
        <v>308</v>
      </c>
      <c r="F114" s="61">
        <v>40380</v>
      </c>
      <c r="G114" s="61">
        <v>2625</v>
      </c>
      <c r="H114" s="61">
        <f t="shared" si="11"/>
        <v>42399</v>
      </c>
      <c r="I114" s="61">
        <v>606</v>
      </c>
      <c r="J114" s="127"/>
    </row>
    <row r="115" spans="1:16384" x14ac:dyDescent="0.3">
      <c r="A115" s="95"/>
      <c r="B115" s="95"/>
      <c r="C115" s="95"/>
      <c r="D115" s="18">
        <v>632</v>
      </c>
      <c r="E115" s="2" t="s">
        <v>333</v>
      </c>
      <c r="F115" s="61">
        <v>430648</v>
      </c>
      <c r="G115" s="61">
        <v>55984</v>
      </c>
      <c r="H115" s="61">
        <f t="shared" si="11"/>
        <v>480172</v>
      </c>
      <c r="I115" s="61">
        <v>6460</v>
      </c>
      <c r="J115" s="127"/>
    </row>
    <row r="116" spans="1:16384" x14ac:dyDescent="0.3">
      <c r="A116" s="95"/>
      <c r="B116" s="95"/>
      <c r="C116" s="95"/>
      <c r="D116" s="18" t="s">
        <v>343</v>
      </c>
      <c r="E116" s="2" t="s">
        <v>234</v>
      </c>
      <c r="F116" s="61">
        <v>173828</v>
      </c>
      <c r="G116" s="61">
        <v>12299</v>
      </c>
      <c r="H116" s="61">
        <f t="shared" si="11"/>
        <v>183520</v>
      </c>
      <c r="I116" s="61">
        <v>2607</v>
      </c>
      <c r="J116" s="127"/>
    </row>
    <row r="117" spans="1:16384" x14ac:dyDescent="0.3">
      <c r="A117" s="95"/>
      <c r="B117" s="95"/>
      <c r="C117" s="95"/>
      <c r="D117" s="18">
        <v>1181</v>
      </c>
      <c r="E117" s="2" t="s">
        <v>183</v>
      </c>
      <c r="F117" s="61">
        <v>126020</v>
      </c>
      <c r="G117" s="61">
        <v>8191</v>
      </c>
      <c r="H117" s="61">
        <f t="shared" si="11"/>
        <v>132321</v>
      </c>
      <c r="I117" s="61">
        <v>1890</v>
      </c>
      <c r="J117" s="127"/>
    </row>
    <row r="118" spans="1:16384" x14ac:dyDescent="0.3">
      <c r="A118" s="99"/>
      <c r="B118" s="99"/>
      <c r="C118" s="99"/>
      <c r="D118" s="18">
        <v>307</v>
      </c>
      <c r="E118" s="2" t="s">
        <v>386</v>
      </c>
      <c r="F118" s="61">
        <v>22680</v>
      </c>
      <c r="G118" s="61">
        <v>2948</v>
      </c>
      <c r="H118" s="61">
        <f t="shared" si="11"/>
        <v>25288</v>
      </c>
      <c r="I118" s="61">
        <v>340</v>
      </c>
      <c r="J118" s="121"/>
    </row>
    <row r="119" spans="1:16384" x14ac:dyDescent="0.3">
      <c r="A119" s="7"/>
      <c r="B119" s="7" t="s">
        <v>409</v>
      </c>
      <c r="C119" s="7"/>
      <c r="D119" s="8"/>
      <c r="E119" s="7"/>
      <c r="F119" s="60">
        <f>SUM(F105:F118)</f>
        <v>2005347</v>
      </c>
      <c r="G119" s="60">
        <f t="shared" ref="G119:I119" si="12">SUM(G105:G118)</f>
        <v>128068</v>
      </c>
      <c r="H119" s="60">
        <f t="shared" si="12"/>
        <v>2111374</v>
      </c>
      <c r="I119" s="60">
        <f t="shared" si="12"/>
        <v>22042</v>
      </c>
      <c r="J119" s="7"/>
      <c r="K119" s="12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  <c r="IP119" s="7"/>
      <c r="IQ119" s="7"/>
      <c r="IR119" s="7"/>
      <c r="IS119" s="7"/>
      <c r="IT119" s="7"/>
      <c r="IU119" s="7"/>
      <c r="IV119" s="7"/>
      <c r="IW119" s="7"/>
      <c r="IX119" s="7"/>
      <c r="IY119" s="7"/>
      <c r="IZ119" s="7"/>
      <c r="JA119" s="7"/>
      <c r="JB119" s="7"/>
      <c r="JC119" s="7"/>
      <c r="JD119" s="7"/>
      <c r="JE119" s="7"/>
      <c r="JF119" s="7"/>
      <c r="JG119" s="7"/>
      <c r="JH119" s="7"/>
      <c r="JI119" s="7"/>
      <c r="JJ119" s="7"/>
      <c r="JK119" s="7"/>
      <c r="JL119" s="7"/>
      <c r="JM119" s="7"/>
      <c r="JN119" s="7"/>
      <c r="JO119" s="7"/>
      <c r="JP119" s="7"/>
      <c r="JQ119" s="7"/>
      <c r="JR119" s="7"/>
      <c r="JS119" s="7"/>
      <c r="JT119" s="7"/>
      <c r="JU119" s="7"/>
      <c r="JV119" s="7"/>
      <c r="JW119" s="7"/>
      <c r="JX119" s="7"/>
      <c r="JY119" s="7"/>
      <c r="JZ119" s="7"/>
      <c r="KA119" s="7"/>
      <c r="KB119" s="7"/>
      <c r="KC119" s="7"/>
      <c r="KD119" s="7"/>
      <c r="KE119" s="7"/>
      <c r="KF119" s="7"/>
      <c r="KG119" s="7"/>
      <c r="KH119" s="7"/>
      <c r="KI119" s="7"/>
      <c r="KJ119" s="7"/>
      <c r="KK119" s="7"/>
      <c r="KL119" s="7"/>
      <c r="KM119" s="7"/>
      <c r="KN119" s="7"/>
      <c r="KO119" s="7"/>
      <c r="KP119" s="7"/>
      <c r="KQ119" s="7"/>
      <c r="KR119" s="7"/>
      <c r="KS119" s="7"/>
      <c r="KT119" s="7"/>
      <c r="KU119" s="7"/>
      <c r="KV119" s="7"/>
      <c r="KW119" s="7"/>
      <c r="KX119" s="7"/>
      <c r="KY119" s="7"/>
      <c r="KZ119" s="7"/>
      <c r="LA119" s="7"/>
      <c r="LB119" s="7"/>
      <c r="LC119" s="7"/>
      <c r="LD119" s="7"/>
      <c r="LE119" s="7"/>
      <c r="LF119" s="7"/>
      <c r="LG119" s="7"/>
      <c r="LH119" s="7"/>
      <c r="LI119" s="7"/>
      <c r="LJ119" s="7"/>
      <c r="LK119" s="7"/>
      <c r="LL119" s="7"/>
      <c r="LM119" s="7"/>
      <c r="LN119" s="7"/>
      <c r="LO119" s="7"/>
      <c r="LP119" s="7"/>
      <c r="LQ119" s="7"/>
      <c r="LR119" s="7"/>
      <c r="LS119" s="7"/>
      <c r="LT119" s="7"/>
      <c r="LU119" s="7"/>
      <c r="LV119" s="7"/>
      <c r="LW119" s="7"/>
      <c r="LX119" s="7"/>
      <c r="LY119" s="7"/>
      <c r="LZ119" s="7"/>
      <c r="MA119" s="7"/>
      <c r="MB119" s="7"/>
      <c r="MC119" s="7"/>
      <c r="MD119" s="7"/>
      <c r="ME119" s="7"/>
      <c r="MF119" s="7"/>
      <c r="MG119" s="7"/>
      <c r="MH119" s="7"/>
      <c r="MI119" s="7"/>
      <c r="MJ119" s="7"/>
      <c r="MK119" s="7"/>
      <c r="ML119" s="7"/>
      <c r="MM119" s="7"/>
      <c r="MN119" s="7"/>
      <c r="MO119" s="7"/>
      <c r="MP119" s="7"/>
      <c r="MQ119" s="7"/>
      <c r="MR119" s="7"/>
      <c r="MS119" s="7"/>
      <c r="MT119" s="7"/>
      <c r="MU119" s="7"/>
      <c r="MV119" s="7"/>
      <c r="MW119" s="7"/>
      <c r="MX119" s="7"/>
      <c r="MY119" s="7"/>
      <c r="MZ119" s="7"/>
      <c r="NA119" s="7"/>
      <c r="NB119" s="7"/>
      <c r="NC119" s="7"/>
      <c r="ND119" s="7"/>
      <c r="NE119" s="7"/>
      <c r="NF119" s="7"/>
      <c r="NG119" s="7"/>
      <c r="NH119" s="7"/>
      <c r="NI119" s="7"/>
      <c r="NJ119" s="7"/>
      <c r="NK119" s="7"/>
      <c r="NL119" s="7"/>
      <c r="NM119" s="7"/>
      <c r="NN119" s="7"/>
      <c r="NO119" s="7"/>
      <c r="NP119" s="7"/>
      <c r="NQ119" s="7"/>
      <c r="NR119" s="7"/>
      <c r="NS119" s="7"/>
      <c r="NT119" s="7"/>
      <c r="NU119" s="7"/>
      <c r="NV119" s="7"/>
      <c r="NW119" s="7"/>
      <c r="NX119" s="7"/>
      <c r="NY119" s="7"/>
      <c r="NZ119" s="7"/>
      <c r="OA119" s="7"/>
      <c r="OB119" s="7"/>
      <c r="OC119" s="7"/>
      <c r="OD119" s="7"/>
      <c r="OE119" s="7"/>
      <c r="OF119" s="7"/>
      <c r="OG119" s="7"/>
      <c r="OH119" s="7"/>
      <c r="OI119" s="7"/>
      <c r="OJ119" s="7"/>
      <c r="OK119" s="7"/>
      <c r="OL119" s="7"/>
      <c r="OM119" s="7"/>
      <c r="ON119" s="7"/>
      <c r="OO119" s="7"/>
      <c r="OP119" s="7"/>
      <c r="OQ119" s="7"/>
      <c r="OR119" s="7"/>
      <c r="OS119" s="7"/>
      <c r="OT119" s="7"/>
      <c r="OU119" s="7"/>
      <c r="OV119" s="7"/>
      <c r="OW119" s="7"/>
      <c r="OX119" s="7"/>
      <c r="OY119" s="7"/>
      <c r="OZ119" s="7"/>
      <c r="PA119" s="7"/>
      <c r="PB119" s="7"/>
      <c r="PC119" s="7"/>
      <c r="PD119" s="7"/>
      <c r="PE119" s="7"/>
      <c r="PF119" s="7"/>
      <c r="PG119" s="7"/>
      <c r="PH119" s="7"/>
      <c r="PI119" s="7"/>
      <c r="PJ119" s="7"/>
      <c r="PK119" s="7"/>
      <c r="PL119" s="7"/>
      <c r="PM119" s="7"/>
      <c r="PN119" s="7"/>
      <c r="PO119" s="7"/>
      <c r="PP119" s="7"/>
      <c r="PQ119" s="7"/>
      <c r="PR119" s="7"/>
      <c r="PS119" s="7"/>
      <c r="PT119" s="7"/>
      <c r="PU119" s="7"/>
      <c r="PV119" s="7"/>
      <c r="PW119" s="7"/>
      <c r="PX119" s="7"/>
      <c r="PY119" s="7"/>
      <c r="PZ119" s="7"/>
      <c r="QA119" s="7"/>
      <c r="QB119" s="7"/>
      <c r="QC119" s="7"/>
      <c r="QD119" s="7"/>
      <c r="QE119" s="7"/>
      <c r="QF119" s="7"/>
      <c r="QG119" s="7"/>
      <c r="QH119" s="7"/>
      <c r="QI119" s="7"/>
      <c r="QJ119" s="7"/>
      <c r="QK119" s="7"/>
      <c r="QL119" s="7"/>
      <c r="QM119" s="7"/>
      <c r="QN119" s="7"/>
      <c r="QO119" s="7"/>
      <c r="QP119" s="7"/>
      <c r="QQ119" s="7"/>
      <c r="QR119" s="7"/>
      <c r="QS119" s="7"/>
      <c r="QT119" s="7"/>
      <c r="QU119" s="7"/>
      <c r="QV119" s="7"/>
      <c r="QW119" s="7"/>
      <c r="QX119" s="7"/>
      <c r="QY119" s="7"/>
      <c r="QZ119" s="7"/>
      <c r="RA119" s="7"/>
      <c r="RB119" s="7"/>
      <c r="RC119" s="7"/>
      <c r="RD119" s="7"/>
      <c r="RE119" s="7"/>
      <c r="RF119" s="7"/>
      <c r="RG119" s="7"/>
      <c r="RH119" s="7"/>
      <c r="RI119" s="7"/>
      <c r="RJ119" s="7"/>
      <c r="RK119" s="7"/>
      <c r="RL119" s="7"/>
      <c r="RM119" s="7"/>
      <c r="RN119" s="7"/>
      <c r="RO119" s="7"/>
      <c r="RP119" s="7"/>
      <c r="RQ119" s="7"/>
      <c r="RR119" s="7"/>
      <c r="RS119" s="7"/>
      <c r="RT119" s="7"/>
      <c r="RU119" s="7"/>
      <c r="RV119" s="7"/>
      <c r="RW119" s="7"/>
      <c r="RX119" s="7"/>
      <c r="RY119" s="7"/>
      <c r="RZ119" s="7"/>
      <c r="SA119" s="7"/>
      <c r="SB119" s="7"/>
      <c r="SC119" s="7"/>
      <c r="SD119" s="7"/>
      <c r="SE119" s="7"/>
      <c r="SF119" s="7"/>
      <c r="SG119" s="7"/>
      <c r="SH119" s="7"/>
      <c r="SI119" s="7"/>
      <c r="SJ119" s="7"/>
      <c r="SK119" s="7"/>
      <c r="SL119" s="7"/>
      <c r="SM119" s="7"/>
      <c r="SN119" s="7"/>
      <c r="SO119" s="7"/>
      <c r="SP119" s="7"/>
      <c r="SQ119" s="7"/>
      <c r="SR119" s="7"/>
      <c r="SS119" s="7"/>
      <c r="ST119" s="7"/>
      <c r="SU119" s="7"/>
      <c r="SV119" s="7"/>
      <c r="SW119" s="7"/>
      <c r="SX119" s="7"/>
      <c r="SY119" s="7"/>
      <c r="SZ119" s="7"/>
      <c r="TA119" s="7"/>
      <c r="TB119" s="7"/>
      <c r="TC119" s="7"/>
      <c r="TD119" s="7"/>
      <c r="TE119" s="7"/>
      <c r="TF119" s="7"/>
      <c r="TG119" s="7"/>
      <c r="TH119" s="7"/>
      <c r="TI119" s="7"/>
      <c r="TJ119" s="7"/>
      <c r="TK119" s="7"/>
      <c r="TL119" s="7"/>
      <c r="TM119" s="7"/>
      <c r="TN119" s="7"/>
      <c r="TO119" s="7"/>
      <c r="TP119" s="7"/>
      <c r="TQ119" s="7"/>
      <c r="TR119" s="7"/>
      <c r="TS119" s="7"/>
      <c r="TT119" s="7"/>
      <c r="TU119" s="7"/>
      <c r="TV119" s="7"/>
      <c r="TW119" s="7"/>
      <c r="TX119" s="7"/>
      <c r="TY119" s="7"/>
      <c r="TZ119" s="7"/>
      <c r="UA119" s="7"/>
      <c r="UB119" s="7"/>
      <c r="UC119" s="7"/>
      <c r="UD119" s="7"/>
      <c r="UE119" s="7"/>
      <c r="UF119" s="7"/>
      <c r="UG119" s="7"/>
      <c r="UH119" s="7"/>
      <c r="UI119" s="7"/>
      <c r="UJ119" s="7"/>
      <c r="UK119" s="7"/>
      <c r="UL119" s="7"/>
      <c r="UM119" s="7"/>
      <c r="UN119" s="7"/>
      <c r="UO119" s="7"/>
      <c r="UP119" s="7"/>
      <c r="UQ119" s="7"/>
      <c r="UR119" s="7"/>
      <c r="US119" s="7"/>
      <c r="UT119" s="7"/>
      <c r="UU119" s="7"/>
      <c r="UV119" s="7"/>
      <c r="UW119" s="7"/>
      <c r="UX119" s="7"/>
      <c r="UY119" s="7"/>
      <c r="UZ119" s="7"/>
      <c r="VA119" s="7"/>
      <c r="VB119" s="7"/>
      <c r="VC119" s="7"/>
      <c r="VD119" s="7"/>
      <c r="VE119" s="7"/>
      <c r="VF119" s="7"/>
      <c r="VG119" s="7"/>
      <c r="VH119" s="7"/>
      <c r="VI119" s="7"/>
      <c r="VJ119" s="7"/>
      <c r="VK119" s="7"/>
      <c r="VL119" s="7"/>
      <c r="VM119" s="7"/>
      <c r="VN119" s="7"/>
      <c r="VO119" s="7"/>
      <c r="VP119" s="7"/>
      <c r="VQ119" s="7"/>
      <c r="VR119" s="7"/>
      <c r="VS119" s="7"/>
      <c r="VT119" s="7"/>
      <c r="VU119" s="7"/>
      <c r="VV119" s="7"/>
      <c r="VW119" s="7"/>
      <c r="VX119" s="7"/>
      <c r="VY119" s="7"/>
      <c r="VZ119" s="7"/>
      <c r="WA119" s="7"/>
      <c r="WB119" s="7"/>
      <c r="WC119" s="7"/>
      <c r="WD119" s="7"/>
      <c r="WE119" s="7"/>
      <c r="WF119" s="7"/>
      <c r="WG119" s="7"/>
      <c r="WH119" s="7"/>
      <c r="WI119" s="7"/>
      <c r="WJ119" s="7"/>
      <c r="WK119" s="7"/>
      <c r="WL119" s="7"/>
      <c r="WM119" s="7"/>
      <c r="WN119" s="7"/>
      <c r="WO119" s="7"/>
      <c r="WP119" s="7"/>
      <c r="WQ119" s="7"/>
      <c r="WR119" s="7"/>
      <c r="WS119" s="7"/>
      <c r="WT119" s="7"/>
      <c r="WU119" s="7"/>
      <c r="WV119" s="7"/>
      <c r="WW119" s="7"/>
      <c r="WX119" s="7"/>
      <c r="WY119" s="7"/>
      <c r="WZ119" s="7"/>
      <c r="XA119" s="7"/>
      <c r="XB119" s="7"/>
      <c r="XC119" s="7"/>
      <c r="XD119" s="7"/>
      <c r="XE119" s="7"/>
      <c r="XF119" s="7"/>
      <c r="XG119" s="7"/>
      <c r="XH119" s="7"/>
      <c r="XI119" s="7"/>
      <c r="XJ119" s="7"/>
      <c r="XK119" s="7"/>
      <c r="XL119" s="7"/>
      <c r="XM119" s="7"/>
      <c r="XN119" s="7"/>
      <c r="XO119" s="7"/>
      <c r="XP119" s="7"/>
      <c r="XQ119" s="7"/>
      <c r="XR119" s="7"/>
      <c r="XS119" s="7"/>
      <c r="XT119" s="7"/>
      <c r="XU119" s="7"/>
      <c r="XV119" s="7"/>
      <c r="XW119" s="7"/>
      <c r="XX119" s="7"/>
      <c r="XY119" s="7"/>
      <c r="XZ119" s="7"/>
      <c r="YA119" s="7"/>
      <c r="YB119" s="7"/>
      <c r="YC119" s="7"/>
      <c r="YD119" s="7"/>
      <c r="YE119" s="7"/>
      <c r="YF119" s="7"/>
      <c r="YG119" s="7"/>
      <c r="YH119" s="7"/>
      <c r="YI119" s="7"/>
      <c r="YJ119" s="7"/>
      <c r="YK119" s="7"/>
      <c r="YL119" s="7"/>
      <c r="YM119" s="7"/>
      <c r="YN119" s="7"/>
      <c r="YO119" s="7"/>
      <c r="YP119" s="7"/>
      <c r="YQ119" s="7"/>
      <c r="YR119" s="7"/>
      <c r="YS119" s="7"/>
      <c r="YT119" s="7"/>
      <c r="YU119" s="7"/>
      <c r="YV119" s="7"/>
      <c r="YW119" s="7"/>
      <c r="YX119" s="7"/>
      <c r="YY119" s="7"/>
      <c r="YZ119" s="7"/>
      <c r="ZA119" s="7"/>
      <c r="ZB119" s="7"/>
      <c r="ZC119" s="7"/>
      <c r="ZD119" s="7"/>
      <c r="ZE119" s="7"/>
      <c r="ZF119" s="7"/>
      <c r="ZG119" s="7"/>
      <c r="ZH119" s="7"/>
      <c r="ZI119" s="7"/>
      <c r="ZJ119" s="7"/>
      <c r="ZK119" s="7"/>
      <c r="ZL119" s="7"/>
      <c r="ZM119" s="7"/>
      <c r="ZN119" s="7"/>
      <c r="ZO119" s="7"/>
      <c r="ZP119" s="7"/>
      <c r="ZQ119" s="7"/>
      <c r="ZR119" s="7"/>
      <c r="ZS119" s="7"/>
      <c r="ZT119" s="7"/>
      <c r="ZU119" s="7"/>
      <c r="ZV119" s="7"/>
      <c r="ZW119" s="7"/>
      <c r="ZX119" s="7"/>
      <c r="ZY119" s="7"/>
      <c r="ZZ119" s="7"/>
      <c r="AAA119" s="7"/>
      <c r="AAB119" s="7"/>
      <c r="AAC119" s="7"/>
      <c r="AAD119" s="7"/>
      <c r="AAE119" s="7"/>
      <c r="AAF119" s="7"/>
      <c r="AAG119" s="7"/>
      <c r="AAH119" s="7"/>
      <c r="AAI119" s="7"/>
      <c r="AAJ119" s="7"/>
      <c r="AAK119" s="7"/>
      <c r="AAL119" s="7"/>
      <c r="AAM119" s="7"/>
      <c r="AAN119" s="7"/>
      <c r="AAO119" s="7"/>
      <c r="AAP119" s="7"/>
      <c r="AAQ119" s="7"/>
      <c r="AAR119" s="7"/>
      <c r="AAS119" s="7"/>
      <c r="AAT119" s="7"/>
      <c r="AAU119" s="7"/>
      <c r="AAV119" s="7"/>
      <c r="AAW119" s="7"/>
      <c r="AAX119" s="7"/>
      <c r="AAY119" s="7"/>
      <c r="AAZ119" s="7"/>
      <c r="ABA119" s="7"/>
      <c r="ABB119" s="7"/>
      <c r="ABC119" s="7"/>
      <c r="ABD119" s="7"/>
      <c r="ABE119" s="7"/>
      <c r="ABF119" s="7"/>
      <c r="ABG119" s="7"/>
      <c r="ABH119" s="7"/>
      <c r="ABI119" s="7"/>
      <c r="ABJ119" s="7"/>
      <c r="ABK119" s="7"/>
      <c r="ABL119" s="7"/>
      <c r="ABM119" s="7"/>
      <c r="ABN119" s="7"/>
      <c r="ABO119" s="7"/>
      <c r="ABP119" s="7"/>
      <c r="ABQ119" s="7"/>
      <c r="ABR119" s="7"/>
      <c r="ABS119" s="7"/>
      <c r="ABT119" s="7"/>
      <c r="ABU119" s="7"/>
      <c r="ABV119" s="7"/>
      <c r="ABW119" s="7"/>
      <c r="ABX119" s="7"/>
      <c r="ABY119" s="7"/>
      <c r="ABZ119" s="7"/>
      <c r="ACA119" s="7"/>
      <c r="ACB119" s="7"/>
      <c r="ACC119" s="7"/>
      <c r="ACD119" s="7"/>
      <c r="ACE119" s="7"/>
      <c r="ACF119" s="7"/>
      <c r="ACG119" s="7"/>
      <c r="ACH119" s="7"/>
      <c r="ACI119" s="7"/>
      <c r="ACJ119" s="7"/>
      <c r="ACK119" s="7"/>
      <c r="ACL119" s="7"/>
      <c r="ACM119" s="7"/>
      <c r="ACN119" s="7"/>
      <c r="ACO119" s="7"/>
      <c r="ACP119" s="7"/>
      <c r="ACQ119" s="7"/>
      <c r="ACR119" s="7"/>
      <c r="ACS119" s="7"/>
      <c r="ACT119" s="7"/>
      <c r="ACU119" s="7"/>
      <c r="ACV119" s="7"/>
      <c r="ACW119" s="7"/>
      <c r="ACX119" s="7"/>
      <c r="ACY119" s="7"/>
      <c r="ACZ119" s="7"/>
      <c r="ADA119" s="7"/>
      <c r="ADB119" s="7"/>
      <c r="ADC119" s="7"/>
      <c r="ADD119" s="7"/>
      <c r="ADE119" s="7"/>
      <c r="ADF119" s="7"/>
      <c r="ADG119" s="7"/>
      <c r="ADH119" s="7"/>
      <c r="ADI119" s="7"/>
      <c r="ADJ119" s="7"/>
      <c r="ADK119" s="7"/>
      <c r="ADL119" s="7"/>
      <c r="ADM119" s="7"/>
      <c r="ADN119" s="7"/>
      <c r="ADO119" s="7"/>
      <c r="ADP119" s="7"/>
      <c r="ADQ119" s="7"/>
      <c r="ADR119" s="7"/>
      <c r="ADS119" s="7"/>
      <c r="ADT119" s="7"/>
      <c r="ADU119" s="7"/>
      <c r="ADV119" s="7"/>
      <c r="ADW119" s="7"/>
      <c r="ADX119" s="7"/>
      <c r="ADY119" s="7"/>
      <c r="ADZ119" s="7"/>
      <c r="AEA119" s="7"/>
      <c r="AEB119" s="7"/>
      <c r="AEC119" s="7"/>
      <c r="AED119" s="7"/>
      <c r="AEE119" s="7"/>
      <c r="AEF119" s="7"/>
      <c r="AEG119" s="7"/>
      <c r="AEH119" s="7"/>
      <c r="AEI119" s="7"/>
      <c r="AEJ119" s="7"/>
      <c r="AEK119" s="7"/>
      <c r="AEL119" s="7"/>
      <c r="AEM119" s="7"/>
      <c r="AEN119" s="7"/>
      <c r="AEO119" s="7"/>
      <c r="AEP119" s="7"/>
      <c r="AEQ119" s="7"/>
      <c r="AER119" s="7"/>
      <c r="AES119" s="7"/>
      <c r="AET119" s="7"/>
      <c r="AEU119" s="7"/>
      <c r="AEV119" s="7"/>
      <c r="AEW119" s="7"/>
      <c r="AEX119" s="7"/>
      <c r="AEY119" s="7"/>
      <c r="AEZ119" s="7"/>
      <c r="AFA119" s="7"/>
      <c r="AFB119" s="7"/>
      <c r="AFC119" s="7"/>
      <c r="AFD119" s="7"/>
      <c r="AFE119" s="7"/>
      <c r="AFF119" s="7"/>
      <c r="AFG119" s="7"/>
      <c r="AFH119" s="7"/>
      <c r="AFI119" s="7"/>
      <c r="AFJ119" s="7"/>
      <c r="AFK119" s="7"/>
      <c r="AFL119" s="7"/>
      <c r="AFM119" s="7"/>
      <c r="AFN119" s="7"/>
      <c r="AFO119" s="7"/>
      <c r="AFP119" s="7"/>
      <c r="AFQ119" s="7"/>
      <c r="AFR119" s="7"/>
      <c r="AFS119" s="7"/>
      <c r="AFT119" s="7"/>
      <c r="AFU119" s="7"/>
      <c r="AFV119" s="7"/>
      <c r="AFW119" s="7"/>
      <c r="AFX119" s="7"/>
      <c r="AFY119" s="7"/>
      <c r="AFZ119" s="7"/>
      <c r="AGA119" s="7"/>
      <c r="AGB119" s="7"/>
      <c r="AGC119" s="7"/>
      <c r="AGD119" s="7"/>
      <c r="AGE119" s="7"/>
      <c r="AGF119" s="7"/>
      <c r="AGG119" s="7"/>
      <c r="AGH119" s="7"/>
      <c r="AGI119" s="7"/>
      <c r="AGJ119" s="7"/>
      <c r="AGK119" s="7"/>
      <c r="AGL119" s="7"/>
      <c r="AGM119" s="7"/>
      <c r="AGN119" s="7"/>
      <c r="AGO119" s="7"/>
      <c r="AGP119" s="7"/>
      <c r="AGQ119" s="7"/>
      <c r="AGR119" s="7"/>
      <c r="AGS119" s="7"/>
      <c r="AGT119" s="7"/>
      <c r="AGU119" s="7"/>
      <c r="AGV119" s="7"/>
      <c r="AGW119" s="7"/>
      <c r="AGX119" s="7"/>
      <c r="AGY119" s="7"/>
      <c r="AGZ119" s="7"/>
      <c r="AHA119" s="7"/>
      <c r="AHB119" s="7"/>
      <c r="AHC119" s="7"/>
      <c r="AHD119" s="7"/>
      <c r="AHE119" s="7"/>
      <c r="AHF119" s="7"/>
      <c r="AHG119" s="7"/>
      <c r="AHH119" s="7"/>
      <c r="AHI119" s="7"/>
      <c r="AHJ119" s="7"/>
      <c r="AHK119" s="7"/>
      <c r="AHL119" s="7"/>
      <c r="AHM119" s="7"/>
      <c r="AHN119" s="7"/>
      <c r="AHO119" s="7"/>
      <c r="AHP119" s="7"/>
      <c r="AHQ119" s="7"/>
      <c r="AHR119" s="7"/>
      <c r="AHS119" s="7"/>
      <c r="AHT119" s="7"/>
      <c r="AHU119" s="7"/>
      <c r="AHV119" s="7"/>
      <c r="AHW119" s="7"/>
      <c r="AHX119" s="7"/>
      <c r="AHY119" s="7"/>
      <c r="AHZ119" s="7"/>
      <c r="AIA119" s="7"/>
      <c r="AIB119" s="7"/>
      <c r="AIC119" s="7"/>
      <c r="AID119" s="7"/>
      <c r="AIE119" s="7"/>
      <c r="AIF119" s="7"/>
      <c r="AIG119" s="7"/>
      <c r="AIH119" s="7"/>
      <c r="AII119" s="7"/>
      <c r="AIJ119" s="7"/>
      <c r="AIK119" s="7"/>
      <c r="AIL119" s="7"/>
      <c r="AIM119" s="7"/>
      <c r="AIN119" s="7"/>
      <c r="AIO119" s="7"/>
      <c r="AIP119" s="7"/>
      <c r="AIQ119" s="7"/>
      <c r="AIR119" s="7"/>
      <c r="AIS119" s="7"/>
      <c r="AIT119" s="7"/>
      <c r="AIU119" s="7"/>
      <c r="AIV119" s="7"/>
      <c r="AIW119" s="7"/>
      <c r="AIX119" s="7"/>
      <c r="AIY119" s="7"/>
      <c r="AIZ119" s="7"/>
      <c r="AJA119" s="7"/>
      <c r="AJB119" s="7"/>
      <c r="AJC119" s="7"/>
      <c r="AJD119" s="7"/>
      <c r="AJE119" s="7"/>
      <c r="AJF119" s="7"/>
      <c r="AJG119" s="7"/>
      <c r="AJH119" s="7"/>
      <c r="AJI119" s="7"/>
      <c r="AJJ119" s="7"/>
      <c r="AJK119" s="7"/>
      <c r="AJL119" s="7"/>
      <c r="AJM119" s="7"/>
      <c r="AJN119" s="7"/>
      <c r="AJO119" s="7"/>
      <c r="AJP119" s="7"/>
      <c r="AJQ119" s="7"/>
      <c r="AJR119" s="7"/>
      <c r="AJS119" s="7"/>
      <c r="AJT119" s="7"/>
      <c r="AJU119" s="7"/>
      <c r="AJV119" s="7"/>
      <c r="AJW119" s="7"/>
      <c r="AJX119" s="7"/>
      <c r="AJY119" s="7"/>
      <c r="AJZ119" s="7"/>
      <c r="AKA119" s="7"/>
      <c r="AKB119" s="7"/>
      <c r="AKC119" s="7"/>
      <c r="AKD119" s="7"/>
      <c r="AKE119" s="7"/>
      <c r="AKF119" s="7"/>
      <c r="AKG119" s="7"/>
      <c r="AKH119" s="7"/>
      <c r="AKI119" s="7"/>
      <c r="AKJ119" s="7"/>
      <c r="AKK119" s="7"/>
      <c r="AKL119" s="7"/>
      <c r="AKM119" s="7"/>
      <c r="AKN119" s="7"/>
      <c r="AKO119" s="7"/>
      <c r="AKP119" s="7"/>
      <c r="AKQ119" s="7"/>
      <c r="AKR119" s="7"/>
      <c r="AKS119" s="7"/>
      <c r="AKT119" s="7"/>
      <c r="AKU119" s="7"/>
      <c r="AKV119" s="7"/>
      <c r="AKW119" s="7"/>
      <c r="AKX119" s="7"/>
      <c r="AKY119" s="7"/>
      <c r="AKZ119" s="7"/>
      <c r="ALA119" s="7"/>
      <c r="ALB119" s="7"/>
      <c r="ALC119" s="7"/>
      <c r="ALD119" s="7"/>
      <c r="ALE119" s="7"/>
      <c r="ALF119" s="7"/>
      <c r="ALG119" s="7"/>
      <c r="ALH119" s="7"/>
      <c r="ALI119" s="7"/>
      <c r="ALJ119" s="7"/>
      <c r="ALK119" s="7"/>
      <c r="ALL119" s="7"/>
      <c r="ALM119" s="7"/>
      <c r="ALN119" s="7"/>
      <c r="ALO119" s="7"/>
      <c r="ALP119" s="7"/>
      <c r="ALQ119" s="7"/>
      <c r="ALR119" s="7"/>
      <c r="ALS119" s="7"/>
      <c r="ALT119" s="7"/>
      <c r="ALU119" s="7"/>
      <c r="ALV119" s="7"/>
      <c r="ALW119" s="7"/>
      <c r="ALX119" s="7"/>
      <c r="ALY119" s="7"/>
      <c r="ALZ119" s="7"/>
      <c r="AMA119" s="7"/>
      <c r="AMB119" s="7"/>
      <c r="AMC119" s="7"/>
      <c r="AMD119" s="7"/>
      <c r="AME119" s="7"/>
      <c r="AMF119" s="7"/>
      <c r="AMG119" s="7"/>
      <c r="AMH119" s="7"/>
      <c r="AMI119" s="7"/>
      <c r="AMJ119" s="7"/>
      <c r="AMK119" s="7"/>
      <c r="AML119" s="7"/>
      <c r="AMM119" s="7"/>
      <c r="AMN119" s="7"/>
      <c r="AMO119" s="7"/>
      <c r="AMP119" s="7"/>
      <c r="AMQ119" s="7"/>
      <c r="AMR119" s="7"/>
      <c r="AMS119" s="7"/>
      <c r="AMT119" s="7"/>
      <c r="AMU119" s="7"/>
      <c r="AMV119" s="7"/>
      <c r="AMW119" s="7"/>
      <c r="AMX119" s="7"/>
      <c r="AMY119" s="7"/>
      <c r="AMZ119" s="7"/>
      <c r="ANA119" s="7"/>
      <c r="ANB119" s="7"/>
      <c r="ANC119" s="7"/>
      <c r="AND119" s="7"/>
      <c r="ANE119" s="7"/>
      <c r="ANF119" s="7"/>
      <c r="ANG119" s="7"/>
      <c r="ANH119" s="7"/>
      <c r="ANI119" s="7"/>
      <c r="ANJ119" s="7"/>
      <c r="ANK119" s="7"/>
      <c r="ANL119" s="7"/>
      <c r="ANM119" s="7"/>
      <c r="ANN119" s="7"/>
      <c r="ANO119" s="7"/>
      <c r="ANP119" s="7"/>
      <c r="ANQ119" s="7"/>
      <c r="ANR119" s="7"/>
      <c r="ANS119" s="7"/>
      <c r="ANT119" s="7"/>
      <c r="ANU119" s="7"/>
      <c r="ANV119" s="7"/>
      <c r="ANW119" s="7"/>
      <c r="ANX119" s="7"/>
      <c r="ANY119" s="7"/>
      <c r="ANZ119" s="7"/>
      <c r="AOA119" s="7"/>
      <c r="AOB119" s="7"/>
      <c r="AOC119" s="7"/>
      <c r="AOD119" s="7"/>
      <c r="AOE119" s="7"/>
      <c r="AOF119" s="7"/>
      <c r="AOG119" s="7"/>
      <c r="AOH119" s="7"/>
      <c r="AOI119" s="7"/>
      <c r="AOJ119" s="7"/>
      <c r="AOK119" s="7"/>
      <c r="AOL119" s="7"/>
      <c r="AOM119" s="7"/>
      <c r="AON119" s="7"/>
      <c r="AOO119" s="7"/>
      <c r="AOP119" s="7"/>
      <c r="AOQ119" s="7"/>
      <c r="AOR119" s="7"/>
      <c r="AOS119" s="7"/>
      <c r="AOT119" s="7"/>
      <c r="AOU119" s="7"/>
      <c r="AOV119" s="7"/>
      <c r="AOW119" s="7"/>
      <c r="AOX119" s="7"/>
      <c r="AOY119" s="7"/>
      <c r="AOZ119" s="7"/>
      <c r="APA119" s="7"/>
      <c r="APB119" s="7"/>
      <c r="APC119" s="7"/>
      <c r="APD119" s="7"/>
      <c r="APE119" s="7"/>
      <c r="APF119" s="7"/>
      <c r="APG119" s="7"/>
      <c r="APH119" s="7"/>
      <c r="API119" s="7"/>
      <c r="APJ119" s="7"/>
      <c r="APK119" s="7"/>
      <c r="APL119" s="7"/>
      <c r="APM119" s="7"/>
      <c r="APN119" s="7"/>
      <c r="APO119" s="7"/>
      <c r="APP119" s="7"/>
      <c r="APQ119" s="7"/>
      <c r="APR119" s="7"/>
      <c r="APS119" s="7"/>
      <c r="APT119" s="7"/>
      <c r="APU119" s="7"/>
      <c r="APV119" s="7"/>
      <c r="APW119" s="7"/>
      <c r="APX119" s="7"/>
      <c r="APY119" s="7"/>
      <c r="APZ119" s="7"/>
      <c r="AQA119" s="7"/>
      <c r="AQB119" s="7"/>
      <c r="AQC119" s="7"/>
      <c r="AQD119" s="7"/>
      <c r="AQE119" s="7"/>
      <c r="AQF119" s="7"/>
      <c r="AQG119" s="7"/>
      <c r="AQH119" s="7"/>
      <c r="AQI119" s="7"/>
      <c r="AQJ119" s="7"/>
      <c r="AQK119" s="7"/>
      <c r="AQL119" s="7"/>
      <c r="AQM119" s="7"/>
      <c r="AQN119" s="7"/>
      <c r="AQO119" s="7"/>
      <c r="AQP119" s="7"/>
      <c r="AQQ119" s="7"/>
      <c r="AQR119" s="7"/>
      <c r="AQS119" s="7"/>
      <c r="AQT119" s="7"/>
      <c r="AQU119" s="7"/>
      <c r="AQV119" s="7"/>
      <c r="AQW119" s="7"/>
      <c r="AQX119" s="7"/>
      <c r="AQY119" s="7"/>
      <c r="AQZ119" s="7"/>
      <c r="ARA119" s="7"/>
      <c r="ARB119" s="7"/>
      <c r="ARC119" s="7"/>
      <c r="ARD119" s="7"/>
      <c r="ARE119" s="7"/>
      <c r="ARF119" s="7"/>
      <c r="ARG119" s="7"/>
      <c r="ARH119" s="7"/>
      <c r="ARI119" s="7"/>
      <c r="ARJ119" s="7"/>
      <c r="ARK119" s="7"/>
      <c r="ARL119" s="7"/>
      <c r="ARM119" s="7"/>
      <c r="ARN119" s="7"/>
      <c r="ARO119" s="7"/>
      <c r="ARP119" s="7"/>
      <c r="ARQ119" s="7"/>
      <c r="ARR119" s="7"/>
      <c r="ARS119" s="7"/>
      <c r="ART119" s="7"/>
      <c r="ARU119" s="7"/>
      <c r="ARV119" s="7"/>
      <c r="ARW119" s="7"/>
      <c r="ARX119" s="7"/>
      <c r="ARY119" s="7"/>
      <c r="ARZ119" s="7"/>
      <c r="ASA119" s="7"/>
      <c r="ASB119" s="7"/>
      <c r="ASC119" s="7"/>
      <c r="ASD119" s="7"/>
      <c r="ASE119" s="7"/>
      <c r="ASF119" s="7"/>
      <c r="ASG119" s="7"/>
      <c r="ASH119" s="7"/>
      <c r="ASI119" s="7"/>
      <c r="ASJ119" s="7"/>
      <c r="ASK119" s="7"/>
      <c r="ASL119" s="7"/>
      <c r="ASM119" s="7"/>
      <c r="ASN119" s="7"/>
      <c r="ASO119" s="7"/>
      <c r="ASP119" s="7"/>
      <c r="ASQ119" s="7"/>
      <c r="ASR119" s="7"/>
      <c r="ASS119" s="7"/>
      <c r="AST119" s="7"/>
      <c r="ASU119" s="7"/>
      <c r="ASV119" s="7"/>
      <c r="ASW119" s="7"/>
      <c r="ASX119" s="7"/>
      <c r="ASY119" s="7"/>
      <c r="ASZ119" s="7"/>
      <c r="ATA119" s="7"/>
      <c r="ATB119" s="7"/>
      <c r="ATC119" s="7"/>
      <c r="ATD119" s="7"/>
      <c r="ATE119" s="7"/>
      <c r="ATF119" s="7"/>
      <c r="ATG119" s="7"/>
      <c r="ATH119" s="7"/>
      <c r="ATI119" s="7"/>
      <c r="ATJ119" s="7"/>
      <c r="ATK119" s="7"/>
      <c r="ATL119" s="7"/>
      <c r="ATM119" s="7"/>
      <c r="ATN119" s="7"/>
      <c r="ATO119" s="7"/>
      <c r="ATP119" s="7"/>
      <c r="ATQ119" s="7"/>
      <c r="ATR119" s="7"/>
      <c r="ATS119" s="7"/>
      <c r="ATT119" s="7"/>
      <c r="ATU119" s="7"/>
      <c r="ATV119" s="7"/>
      <c r="ATW119" s="7"/>
      <c r="ATX119" s="7"/>
      <c r="ATY119" s="7"/>
      <c r="ATZ119" s="7"/>
      <c r="AUA119" s="7"/>
      <c r="AUB119" s="7"/>
      <c r="AUC119" s="7"/>
      <c r="AUD119" s="7"/>
      <c r="AUE119" s="7"/>
      <c r="AUF119" s="7"/>
      <c r="AUG119" s="7"/>
      <c r="AUH119" s="7"/>
      <c r="AUI119" s="7"/>
      <c r="AUJ119" s="7"/>
      <c r="AUK119" s="7"/>
      <c r="AUL119" s="7"/>
      <c r="AUM119" s="7"/>
      <c r="AUN119" s="7"/>
      <c r="AUO119" s="7"/>
      <c r="AUP119" s="7"/>
      <c r="AUQ119" s="7"/>
      <c r="AUR119" s="7"/>
      <c r="AUS119" s="7"/>
      <c r="AUT119" s="7"/>
      <c r="AUU119" s="7"/>
      <c r="AUV119" s="7"/>
      <c r="AUW119" s="7"/>
      <c r="AUX119" s="7"/>
      <c r="AUY119" s="7"/>
      <c r="AUZ119" s="7"/>
      <c r="AVA119" s="7"/>
      <c r="AVB119" s="7"/>
      <c r="AVC119" s="7"/>
      <c r="AVD119" s="7"/>
      <c r="AVE119" s="7"/>
      <c r="AVF119" s="7"/>
      <c r="AVG119" s="7"/>
      <c r="AVH119" s="7"/>
      <c r="AVI119" s="7"/>
      <c r="AVJ119" s="7"/>
      <c r="AVK119" s="7"/>
      <c r="AVL119" s="7"/>
      <c r="AVM119" s="7"/>
      <c r="AVN119" s="7"/>
      <c r="AVO119" s="7"/>
      <c r="AVP119" s="7"/>
      <c r="AVQ119" s="7"/>
      <c r="AVR119" s="7"/>
      <c r="AVS119" s="7"/>
      <c r="AVT119" s="7"/>
      <c r="AVU119" s="7"/>
      <c r="AVV119" s="7"/>
      <c r="AVW119" s="7"/>
      <c r="AVX119" s="7"/>
      <c r="AVY119" s="7"/>
      <c r="AVZ119" s="7"/>
      <c r="AWA119" s="7"/>
      <c r="AWB119" s="7"/>
      <c r="AWC119" s="7"/>
      <c r="AWD119" s="7"/>
      <c r="AWE119" s="7"/>
      <c r="AWF119" s="7"/>
      <c r="AWG119" s="7"/>
      <c r="AWH119" s="7"/>
      <c r="AWI119" s="7"/>
      <c r="AWJ119" s="7"/>
      <c r="AWK119" s="7"/>
      <c r="AWL119" s="7"/>
      <c r="AWM119" s="7"/>
      <c r="AWN119" s="7"/>
      <c r="AWO119" s="7"/>
      <c r="AWP119" s="7"/>
      <c r="AWQ119" s="7"/>
      <c r="AWR119" s="7"/>
      <c r="AWS119" s="7"/>
      <c r="AWT119" s="7"/>
      <c r="AWU119" s="7"/>
      <c r="AWV119" s="7"/>
      <c r="AWW119" s="7"/>
      <c r="AWX119" s="7"/>
      <c r="AWY119" s="7"/>
      <c r="AWZ119" s="7"/>
      <c r="AXA119" s="7"/>
      <c r="AXB119" s="7"/>
      <c r="AXC119" s="7"/>
      <c r="AXD119" s="7"/>
      <c r="AXE119" s="7"/>
      <c r="AXF119" s="7"/>
      <c r="AXG119" s="7"/>
      <c r="AXH119" s="7"/>
      <c r="AXI119" s="7"/>
      <c r="AXJ119" s="7"/>
      <c r="AXK119" s="7"/>
      <c r="AXL119" s="7"/>
      <c r="AXM119" s="7"/>
      <c r="AXN119" s="7"/>
      <c r="AXO119" s="7"/>
      <c r="AXP119" s="7"/>
      <c r="AXQ119" s="7"/>
      <c r="AXR119" s="7"/>
      <c r="AXS119" s="7"/>
      <c r="AXT119" s="7"/>
      <c r="AXU119" s="7"/>
      <c r="AXV119" s="7"/>
      <c r="AXW119" s="7"/>
      <c r="AXX119" s="7"/>
      <c r="AXY119" s="7"/>
      <c r="AXZ119" s="7"/>
      <c r="AYA119" s="7"/>
      <c r="AYB119" s="7"/>
      <c r="AYC119" s="7"/>
      <c r="AYD119" s="7"/>
      <c r="AYE119" s="7"/>
      <c r="AYF119" s="7"/>
      <c r="AYG119" s="7"/>
      <c r="AYH119" s="7"/>
      <c r="AYI119" s="7"/>
      <c r="AYJ119" s="7"/>
      <c r="AYK119" s="7"/>
      <c r="AYL119" s="7"/>
      <c r="AYM119" s="7"/>
      <c r="AYN119" s="7"/>
      <c r="AYO119" s="7"/>
      <c r="AYP119" s="7"/>
      <c r="AYQ119" s="7"/>
      <c r="AYR119" s="7"/>
      <c r="AYS119" s="7"/>
      <c r="AYT119" s="7"/>
      <c r="AYU119" s="7"/>
      <c r="AYV119" s="7"/>
      <c r="AYW119" s="7"/>
      <c r="AYX119" s="7"/>
      <c r="AYY119" s="7"/>
      <c r="AYZ119" s="7"/>
      <c r="AZA119" s="7"/>
      <c r="AZB119" s="7"/>
      <c r="AZC119" s="7"/>
      <c r="AZD119" s="7"/>
      <c r="AZE119" s="7"/>
      <c r="AZF119" s="7"/>
      <c r="AZG119" s="7"/>
      <c r="AZH119" s="7"/>
      <c r="AZI119" s="7"/>
      <c r="AZJ119" s="7"/>
      <c r="AZK119" s="7"/>
      <c r="AZL119" s="7"/>
      <c r="AZM119" s="7"/>
      <c r="AZN119" s="7"/>
      <c r="AZO119" s="7"/>
      <c r="AZP119" s="7"/>
      <c r="AZQ119" s="7"/>
      <c r="AZR119" s="7"/>
      <c r="AZS119" s="7"/>
      <c r="AZT119" s="7"/>
      <c r="AZU119" s="7"/>
      <c r="AZV119" s="7"/>
      <c r="AZW119" s="7"/>
      <c r="AZX119" s="7"/>
      <c r="AZY119" s="7"/>
      <c r="AZZ119" s="7"/>
      <c r="BAA119" s="7"/>
      <c r="BAB119" s="7"/>
      <c r="BAC119" s="7"/>
      <c r="BAD119" s="7"/>
      <c r="BAE119" s="7"/>
      <c r="BAF119" s="7"/>
      <c r="BAG119" s="7"/>
      <c r="BAH119" s="7"/>
      <c r="BAI119" s="7"/>
      <c r="BAJ119" s="7"/>
      <c r="BAK119" s="7"/>
      <c r="BAL119" s="7"/>
      <c r="BAM119" s="7"/>
      <c r="BAN119" s="7"/>
      <c r="BAO119" s="7"/>
      <c r="BAP119" s="7"/>
      <c r="BAQ119" s="7"/>
      <c r="BAR119" s="7"/>
      <c r="BAS119" s="7"/>
      <c r="BAT119" s="7"/>
      <c r="BAU119" s="7"/>
      <c r="BAV119" s="7"/>
      <c r="BAW119" s="7"/>
      <c r="BAX119" s="7"/>
      <c r="BAY119" s="7"/>
      <c r="BAZ119" s="7"/>
      <c r="BBA119" s="7"/>
      <c r="BBB119" s="7"/>
      <c r="BBC119" s="7"/>
      <c r="BBD119" s="7"/>
      <c r="BBE119" s="7"/>
      <c r="BBF119" s="7"/>
      <c r="BBG119" s="7"/>
      <c r="BBH119" s="7"/>
      <c r="BBI119" s="7"/>
      <c r="BBJ119" s="7"/>
      <c r="BBK119" s="7"/>
      <c r="BBL119" s="7"/>
      <c r="BBM119" s="7"/>
      <c r="BBN119" s="7"/>
      <c r="BBO119" s="7"/>
      <c r="BBP119" s="7"/>
      <c r="BBQ119" s="7"/>
      <c r="BBR119" s="7"/>
      <c r="BBS119" s="7"/>
      <c r="BBT119" s="7"/>
      <c r="BBU119" s="7"/>
      <c r="BBV119" s="7"/>
      <c r="BBW119" s="7"/>
      <c r="BBX119" s="7"/>
      <c r="BBY119" s="7"/>
      <c r="BBZ119" s="7"/>
      <c r="BCA119" s="7"/>
      <c r="BCB119" s="7"/>
      <c r="BCC119" s="7"/>
      <c r="BCD119" s="7"/>
      <c r="BCE119" s="7"/>
      <c r="BCF119" s="7"/>
      <c r="BCG119" s="7"/>
      <c r="BCH119" s="7"/>
      <c r="BCI119" s="7"/>
      <c r="BCJ119" s="7"/>
      <c r="BCK119" s="7"/>
      <c r="BCL119" s="7"/>
      <c r="BCM119" s="7"/>
      <c r="BCN119" s="7"/>
      <c r="BCO119" s="7"/>
      <c r="BCP119" s="7"/>
      <c r="BCQ119" s="7"/>
      <c r="BCR119" s="7"/>
      <c r="BCS119" s="7"/>
      <c r="BCT119" s="7"/>
      <c r="BCU119" s="7"/>
      <c r="BCV119" s="7"/>
      <c r="BCW119" s="7"/>
      <c r="BCX119" s="7"/>
      <c r="BCY119" s="7"/>
      <c r="BCZ119" s="7"/>
      <c r="BDA119" s="7"/>
      <c r="BDB119" s="7"/>
      <c r="BDC119" s="7"/>
      <c r="BDD119" s="7"/>
      <c r="BDE119" s="7"/>
      <c r="BDF119" s="7"/>
      <c r="BDG119" s="7"/>
      <c r="BDH119" s="7"/>
      <c r="BDI119" s="7"/>
      <c r="BDJ119" s="7"/>
      <c r="BDK119" s="7"/>
      <c r="BDL119" s="7"/>
      <c r="BDM119" s="7"/>
      <c r="BDN119" s="7"/>
      <c r="BDO119" s="7"/>
      <c r="BDP119" s="7"/>
      <c r="BDQ119" s="7"/>
      <c r="BDR119" s="7"/>
      <c r="BDS119" s="7"/>
      <c r="BDT119" s="7"/>
      <c r="BDU119" s="7"/>
      <c r="BDV119" s="7"/>
      <c r="BDW119" s="7"/>
      <c r="BDX119" s="7"/>
      <c r="BDY119" s="7"/>
      <c r="BDZ119" s="7"/>
      <c r="BEA119" s="7"/>
      <c r="BEB119" s="7"/>
      <c r="BEC119" s="7"/>
      <c r="BED119" s="7"/>
      <c r="BEE119" s="7"/>
      <c r="BEF119" s="7"/>
      <c r="BEG119" s="7"/>
      <c r="BEH119" s="7"/>
      <c r="BEI119" s="7"/>
      <c r="BEJ119" s="7"/>
      <c r="BEK119" s="7"/>
      <c r="BEL119" s="7"/>
      <c r="BEM119" s="7"/>
      <c r="BEN119" s="7"/>
      <c r="BEO119" s="7"/>
      <c r="BEP119" s="7"/>
      <c r="BEQ119" s="7"/>
      <c r="BER119" s="7"/>
      <c r="BES119" s="7"/>
      <c r="BET119" s="7"/>
      <c r="BEU119" s="7"/>
      <c r="BEV119" s="7"/>
      <c r="BEW119" s="7"/>
      <c r="BEX119" s="7"/>
      <c r="BEY119" s="7"/>
      <c r="BEZ119" s="7"/>
      <c r="BFA119" s="7"/>
      <c r="BFB119" s="7"/>
      <c r="BFC119" s="7"/>
      <c r="BFD119" s="7"/>
      <c r="BFE119" s="7"/>
      <c r="BFF119" s="7"/>
      <c r="BFG119" s="7"/>
      <c r="BFH119" s="7"/>
      <c r="BFI119" s="7"/>
      <c r="BFJ119" s="7"/>
      <c r="BFK119" s="7"/>
      <c r="BFL119" s="7"/>
      <c r="BFM119" s="7"/>
      <c r="BFN119" s="7"/>
      <c r="BFO119" s="7"/>
      <c r="BFP119" s="7"/>
      <c r="BFQ119" s="7"/>
      <c r="BFR119" s="7"/>
      <c r="BFS119" s="7"/>
      <c r="BFT119" s="7"/>
      <c r="BFU119" s="7"/>
      <c r="BFV119" s="7"/>
      <c r="BFW119" s="7"/>
      <c r="BFX119" s="7"/>
      <c r="BFY119" s="7"/>
      <c r="BFZ119" s="7"/>
      <c r="BGA119" s="7"/>
      <c r="BGB119" s="7"/>
      <c r="BGC119" s="7"/>
      <c r="BGD119" s="7"/>
      <c r="BGE119" s="7"/>
      <c r="BGF119" s="7"/>
      <c r="BGG119" s="7"/>
      <c r="BGH119" s="7"/>
      <c r="BGI119" s="7"/>
      <c r="BGJ119" s="7"/>
      <c r="BGK119" s="7"/>
      <c r="BGL119" s="7"/>
      <c r="BGM119" s="7"/>
      <c r="BGN119" s="7"/>
      <c r="BGO119" s="7"/>
      <c r="BGP119" s="7"/>
      <c r="BGQ119" s="7"/>
      <c r="BGR119" s="7"/>
      <c r="BGS119" s="7"/>
      <c r="BGT119" s="7"/>
      <c r="BGU119" s="7"/>
      <c r="BGV119" s="7"/>
      <c r="BGW119" s="7"/>
      <c r="BGX119" s="7"/>
      <c r="BGY119" s="7"/>
      <c r="BGZ119" s="7"/>
      <c r="BHA119" s="7"/>
      <c r="BHB119" s="7"/>
      <c r="BHC119" s="7"/>
      <c r="BHD119" s="7"/>
      <c r="BHE119" s="7"/>
      <c r="BHF119" s="7"/>
      <c r="BHG119" s="7"/>
      <c r="BHH119" s="7"/>
      <c r="BHI119" s="7"/>
      <c r="BHJ119" s="7"/>
      <c r="BHK119" s="7"/>
      <c r="BHL119" s="7"/>
      <c r="BHM119" s="7"/>
      <c r="BHN119" s="7"/>
      <c r="BHO119" s="7"/>
      <c r="BHP119" s="7"/>
      <c r="BHQ119" s="7"/>
      <c r="BHR119" s="7"/>
      <c r="BHS119" s="7"/>
      <c r="BHT119" s="7"/>
      <c r="BHU119" s="7"/>
      <c r="BHV119" s="7"/>
      <c r="BHW119" s="7"/>
      <c r="BHX119" s="7"/>
      <c r="BHY119" s="7"/>
      <c r="BHZ119" s="7"/>
      <c r="BIA119" s="7"/>
      <c r="BIB119" s="7"/>
      <c r="BIC119" s="7"/>
      <c r="BID119" s="7"/>
      <c r="BIE119" s="7"/>
      <c r="BIF119" s="7"/>
      <c r="BIG119" s="7"/>
      <c r="BIH119" s="7"/>
      <c r="BII119" s="7"/>
      <c r="BIJ119" s="7"/>
      <c r="BIK119" s="7"/>
      <c r="BIL119" s="7"/>
      <c r="BIM119" s="7"/>
      <c r="BIN119" s="7"/>
      <c r="BIO119" s="7"/>
      <c r="BIP119" s="7"/>
      <c r="BIQ119" s="7"/>
      <c r="BIR119" s="7"/>
      <c r="BIS119" s="7"/>
      <c r="BIT119" s="7"/>
      <c r="BIU119" s="7"/>
      <c r="BIV119" s="7"/>
      <c r="BIW119" s="7"/>
      <c r="BIX119" s="7"/>
      <c r="BIY119" s="7"/>
      <c r="BIZ119" s="7"/>
      <c r="BJA119" s="7"/>
      <c r="BJB119" s="7"/>
      <c r="BJC119" s="7"/>
      <c r="BJD119" s="7"/>
      <c r="BJE119" s="7"/>
      <c r="BJF119" s="7"/>
      <c r="BJG119" s="7"/>
      <c r="BJH119" s="7"/>
      <c r="BJI119" s="7"/>
      <c r="BJJ119" s="7"/>
      <c r="BJK119" s="7"/>
      <c r="BJL119" s="7"/>
      <c r="BJM119" s="7"/>
      <c r="BJN119" s="7"/>
      <c r="BJO119" s="7"/>
      <c r="BJP119" s="7"/>
      <c r="BJQ119" s="7"/>
      <c r="BJR119" s="7"/>
      <c r="BJS119" s="7"/>
      <c r="BJT119" s="7"/>
      <c r="BJU119" s="7"/>
      <c r="BJV119" s="7"/>
      <c r="BJW119" s="7"/>
      <c r="BJX119" s="7"/>
      <c r="BJY119" s="7"/>
      <c r="BJZ119" s="7"/>
      <c r="BKA119" s="7"/>
      <c r="BKB119" s="7"/>
      <c r="BKC119" s="7"/>
      <c r="BKD119" s="7"/>
      <c r="BKE119" s="7"/>
      <c r="BKF119" s="7"/>
      <c r="BKG119" s="7"/>
      <c r="BKH119" s="7"/>
      <c r="BKI119" s="7"/>
      <c r="BKJ119" s="7"/>
      <c r="BKK119" s="7"/>
      <c r="BKL119" s="7"/>
      <c r="BKM119" s="7"/>
      <c r="BKN119" s="7"/>
      <c r="BKO119" s="7"/>
      <c r="BKP119" s="7"/>
      <c r="BKQ119" s="7"/>
      <c r="BKR119" s="7"/>
      <c r="BKS119" s="7"/>
      <c r="BKT119" s="7"/>
      <c r="BKU119" s="7"/>
      <c r="BKV119" s="7"/>
      <c r="BKW119" s="7"/>
      <c r="BKX119" s="7"/>
      <c r="BKY119" s="7"/>
      <c r="BKZ119" s="7"/>
      <c r="BLA119" s="7"/>
      <c r="BLB119" s="7"/>
      <c r="BLC119" s="7"/>
      <c r="BLD119" s="7"/>
      <c r="BLE119" s="7"/>
      <c r="BLF119" s="7"/>
      <c r="BLG119" s="7"/>
      <c r="BLH119" s="7"/>
      <c r="BLI119" s="7"/>
      <c r="BLJ119" s="7"/>
      <c r="BLK119" s="7"/>
      <c r="BLL119" s="7"/>
      <c r="BLM119" s="7"/>
      <c r="BLN119" s="7"/>
      <c r="BLO119" s="7"/>
      <c r="BLP119" s="7"/>
      <c r="BLQ119" s="7"/>
      <c r="BLR119" s="7"/>
      <c r="BLS119" s="7"/>
      <c r="BLT119" s="7"/>
      <c r="BLU119" s="7"/>
      <c r="BLV119" s="7"/>
      <c r="BLW119" s="7"/>
      <c r="BLX119" s="7"/>
      <c r="BLY119" s="7"/>
      <c r="BLZ119" s="7"/>
      <c r="BMA119" s="7"/>
      <c r="BMB119" s="7"/>
      <c r="BMC119" s="7"/>
      <c r="BMD119" s="7"/>
      <c r="BME119" s="7"/>
      <c r="BMF119" s="7"/>
      <c r="BMG119" s="7"/>
      <c r="BMH119" s="7"/>
      <c r="BMI119" s="7"/>
      <c r="BMJ119" s="7"/>
      <c r="BMK119" s="7"/>
      <c r="BML119" s="7"/>
      <c r="BMM119" s="7"/>
      <c r="BMN119" s="7"/>
      <c r="BMO119" s="7"/>
      <c r="BMP119" s="7"/>
      <c r="BMQ119" s="7"/>
      <c r="BMR119" s="7"/>
      <c r="BMS119" s="7"/>
      <c r="BMT119" s="7"/>
      <c r="BMU119" s="7"/>
      <c r="BMV119" s="7"/>
      <c r="BMW119" s="7"/>
      <c r="BMX119" s="7"/>
      <c r="BMY119" s="7"/>
      <c r="BMZ119" s="7"/>
      <c r="BNA119" s="7"/>
      <c r="BNB119" s="7"/>
      <c r="BNC119" s="7"/>
      <c r="BND119" s="7"/>
      <c r="BNE119" s="7"/>
      <c r="BNF119" s="7"/>
      <c r="BNG119" s="7"/>
      <c r="BNH119" s="7"/>
      <c r="BNI119" s="7"/>
      <c r="BNJ119" s="7"/>
      <c r="BNK119" s="7"/>
      <c r="BNL119" s="7"/>
      <c r="BNM119" s="7"/>
      <c r="BNN119" s="7"/>
      <c r="BNO119" s="7"/>
      <c r="BNP119" s="7"/>
      <c r="BNQ119" s="7"/>
      <c r="BNR119" s="7"/>
      <c r="BNS119" s="7"/>
      <c r="BNT119" s="7"/>
      <c r="BNU119" s="7"/>
      <c r="BNV119" s="7"/>
      <c r="BNW119" s="7"/>
      <c r="BNX119" s="7"/>
      <c r="BNY119" s="7"/>
      <c r="BNZ119" s="7"/>
      <c r="BOA119" s="7"/>
      <c r="BOB119" s="7"/>
      <c r="BOC119" s="7"/>
      <c r="BOD119" s="7"/>
      <c r="BOE119" s="7"/>
      <c r="BOF119" s="7"/>
      <c r="BOG119" s="7"/>
      <c r="BOH119" s="7"/>
      <c r="BOI119" s="7"/>
      <c r="BOJ119" s="7"/>
      <c r="BOK119" s="7"/>
      <c r="BOL119" s="7"/>
      <c r="BOM119" s="7"/>
      <c r="BON119" s="7"/>
      <c r="BOO119" s="7"/>
      <c r="BOP119" s="7"/>
      <c r="BOQ119" s="7"/>
      <c r="BOR119" s="7"/>
      <c r="BOS119" s="7"/>
      <c r="BOT119" s="7"/>
      <c r="BOU119" s="7"/>
      <c r="BOV119" s="7"/>
      <c r="BOW119" s="7"/>
      <c r="BOX119" s="7"/>
      <c r="BOY119" s="7"/>
      <c r="BOZ119" s="7"/>
      <c r="BPA119" s="7"/>
      <c r="BPB119" s="7"/>
      <c r="BPC119" s="7"/>
      <c r="BPD119" s="7"/>
      <c r="BPE119" s="7"/>
      <c r="BPF119" s="7"/>
      <c r="BPG119" s="7"/>
      <c r="BPH119" s="7"/>
      <c r="BPI119" s="7"/>
      <c r="BPJ119" s="7"/>
      <c r="BPK119" s="7"/>
      <c r="BPL119" s="7"/>
      <c r="BPM119" s="7"/>
      <c r="BPN119" s="7"/>
      <c r="BPO119" s="7"/>
      <c r="BPP119" s="7"/>
      <c r="BPQ119" s="7"/>
      <c r="BPR119" s="7"/>
      <c r="BPS119" s="7"/>
      <c r="BPT119" s="7"/>
      <c r="BPU119" s="7"/>
      <c r="BPV119" s="7"/>
      <c r="BPW119" s="7"/>
      <c r="BPX119" s="7"/>
      <c r="BPY119" s="7"/>
      <c r="BPZ119" s="7"/>
      <c r="BQA119" s="7"/>
      <c r="BQB119" s="7"/>
      <c r="BQC119" s="7"/>
      <c r="BQD119" s="7"/>
      <c r="BQE119" s="7"/>
      <c r="BQF119" s="7"/>
      <c r="BQG119" s="7"/>
      <c r="BQH119" s="7"/>
      <c r="BQI119" s="7"/>
      <c r="BQJ119" s="7"/>
      <c r="BQK119" s="7"/>
      <c r="BQL119" s="7"/>
      <c r="BQM119" s="7"/>
      <c r="BQN119" s="7"/>
      <c r="BQO119" s="7"/>
      <c r="BQP119" s="7"/>
      <c r="BQQ119" s="7"/>
      <c r="BQR119" s="7"/>
      <c r="BQS119" s="7"/>
      <c r="BQT119" s="7"/>
      <c r="BQU119" s="7"/>
      <c r="BQV119" s="7"/>
      <c r="BQW119" s="7"/>
      <c r="BQX119" s="7"/>
      <c r="BQY119" s="7"/>
      <c r="BQZ119" s="7"/>
      <c r="BRA119" s="7"/>
      <c r="BRB119" s="7"/>
      <c r="BRC119" s="7"/>
      <c r="BRD119" s="7"/>
      <c r="BRE119" s="7"/>
      <c r="BRF119" s="7"/>
      <c r="BRG119" s="7"/>
      <c r="BRH119" s="7"/>
      <c r="BRI119" s="7"/>
      <c r="BRJ119" s="7"/>
      <c r="BRK119" s="7"/>
      <c r="BRL119" s="7"/>
      <c r="BRM119" s="7"/>
      <c r="BRN119" s="7"/>
      <c r="BRO119" s="7"/>
      <c r="BRP119" s="7"/>
      <c r="BRQ119" s="7"/>
      <c r="BRR119" s="7"/>
      <c r="BRS119" s="7"/>
      <c r="BRT119" s="7"/>
      <c r="BRU119" s="7"/>
      <c r="BRV119" s="7"/>
      <c r="BRW119" s="7"/>
      <c r="BRX119" s="7"/>
      <c r="BRY119" s="7"/>
      <c r="BRZ119" s="7"/>
      <c r="BSA119" s="7"/>
      <c r="BSB119" s="7"/>
      <c r="BSC119" s="7"/>
      <c r="BSD119" s="7"/>
      <c r="BSE119" s="7"/>
      <c r="BSF119" s="7"/>
      <c r="BSG119" s="7"/>
      <c r="BSH119" s="7"/>
      <c r="BSI119" s="7"/>
      <c r="BSJ119" s="7"/>
      <c r="BSK119" s="7"/>
      <c r="BSL119" s="7"/>
      <c r="BSM119" s="7"/>
      <c r="BSN119" s="7"/>
      <c r="BSO119" s="7"/>
      <c r="BSP119" s="7"/>
      <c r="BSQ119" s="7"/>
      <c r="BSR119" s="7"/>
      <c r="BSS119" s="7"/>
      <c r="BST119" s="7"/>
      <c r="BSU119" s="7"/>
      <c r="BSV119" s="7"/>
      <c r="BSW119" s="7"/>
      <c r="BSX119" s="7"/>
      <c r="BSY119" s="7"/>
      <c r="BSZ119" s="7"/>
      <c r="BTA119" s="7"/>
      <c r="BTB119" s="7"/>
      <c r="BTC119" s="7"/>
      <c r="BTD119" s="7"/>
      <c r="BTE119" s="7"/>
      <c r="BTF119" s="7"/>
      <c r="BTG119" s="7"/>
      <c r="BTH119" s="7"/>
      <c r="BTI119" s="7"/>
      <c r="BTJ119" s="7"/>
      <c r="BTK119" s="7"/>
      <c r="BTL119" s="7"/>
      <c r="BTM119" s="7"/>
      <c r="BTN119" s="7"/>
      <c r="BTO119" s="7"/>
      <c r="BTP119" s="7"/>
      <c r="BTQ119" s="7"/>
      <c r="BTR119" s="7"/>
      <c r="BTS119" s="7"/>
      <c r="BTT119" s="7"/>
      <c r="BTU119" s="7"/>
      <c r="BTV119" s="7"/>
      <c r="BTW119" s="7"/>
      <c r="BTX119" s="7"/>
      <c r="BTY119" s="7"/>
      <c r="BTZ119" s="7"/>
      <c r="BUA119" s="7"/>
      <c r="BUB119" s="7"/>
      <c r="BUC119" s="7"/>
      <c r="BUD119" s="7"/>
      <c r="BUE119" s="7"/>
      <c r="BUF119" s="7"/>
      <c r="BUG119" s="7"/>
      <c r="BUH119" s="7"/>
      <c r="BUI119" s="7"/>
      <c r="BUJ119" s="7"/>
      <c r="BUK119" s="7"/>
      <c r="BUL119" s="7"/>
      <c r="BUM119" s="7"/>
      <c r="BUN119" s="7"/>
      <c r="BUO119" s="7"/>
      <c r="BUP119" s="7"/>
      <c r="BUQ119" s="7"/>
      <c r="BUR119" s="7"/>
      <c r="BUS119" s="7"/>
      <c r="BUT119" s="7"/>
      <c r="BUU119" s="7"/>
      <c r="BUV119" s="7"/>
      <c r="BUW119" s="7"/>
      <c r="BUX119" s="7"/>
      <c r="BUY119" s="7"/>
      <c r="BUZ119" s="7"/>
      <c r="BVA119" s="7"/>
      <c r="BVB119" s="7"/>
      <c r="BVC119" s="7"/>
      <c r="BVD119" s="7"/>
      <c r="BVE119" s="7"/>
      <c r="BVF119" s="7"/>
      <c r="BVG119" s="7"/>
      <c r="BVH119" s="7"/>
      <c r="BVI119" s="7"/>
      <c r="BVJ119" s="7"/>
      <c r="BVK119" s="7"/>
      <c r="BVL119" s="7"/>
      <c r="BVM119" s="7"/>
      <c r="BVN119" s="7"/>
      <c r="BVO119" s="7"/>
      <c r="BVP119" s="7"/>
      <c r="BVQ119" s="7"/>
      <c r="BVR119" s="7"/>
      <c r="BVS119" s="7"/>
      <c r="BVT119" s="7"/>
      <c r="BVU119" s="7"/>
      <c r="BVV119" s="7"/>
      <c r="BVW119" s="7"/>
      <c r="BVX119" s="7"/>
      <c r="BVY119" s="7"/>
      <c r="BVZ119" s="7"/>
      <c r="BWA119" s="7"/>
      <c r="BWB119" s="7"/>
      <c r="BWC119" s="7"/>
      <c r="BWD119" s="7"/>
      <c r="BWE119" s="7"/>
      <c r="BWF119" s="7"/>
      <c r="BWG119" s="7"/>
      <c r="BWH119" s="7"/>
      <c r="BWI119" s="7"/>
      <c r="BWJ119" s="7"/>
      <c r="BWK119" s="7"/>
      <c r="BWL119" s="7"/>
      <c r="BWM119" s="7"/>
      <c r="BWN119" s="7"/>
      <c r="BWO119" s="7"/>
      <c r="BWP119" s="7"/>
      <c r="BWQ119" s="7"/>
      <c r="BWR119" s="7"/>
      <c r="BWS119" s="7"/>
      <c r="BWT119" s="7"/>
      <c r="BWU119" s="7"/>
      <c r="BWV119" s="7"/>
      <c r="BWW119" s="7"/>
      <c r="BWX119" s="7"/>
      <c r="BWY119" s="7"/>
      <c r="BWZ119" s="7"/>
      <c r="BXA119" s="7"/>
      <c r="BXB119" s="7"/>
      <c r="BXC119" s="7"/>
      <c r="BXD119" s="7"/>
      <c r="BXE119" s="7"/>
      <c r="BXF119" s="7"/>
      <c r="BXG119" s="7"/>
      <c r="BXH119" s="7"/>
      <c r="BXI119" s="7"/>
      <c r="BXJ119" s="7"/>
      <c r="BXK119" s="7"/>
      <c r="BXL119" s="7"/>
      <c r="BXM119" s="7"/>
      <c r="BXN119" s="7"/>
      <c r="BXO119" s="7"/>
      <c r="BXP119" s="7"/>
      <c r="BXQ119" s="7"/>
      <c r="BXR119" s="7"/>
      <c r="BXS119" s="7"/>
      <c r="BXT119" s="7"/>
      <c r="BXU119" s="7"/>
      <c r="BXV119" s="7"/>
      <c r="BXW119" s="7"/>
      <c r="BXX119" s="7"/>
      <c r="BXY119" s="7"/>
      <c r="BXZ119" s="7"/>
      <c r="BYA119" s="7"/>
      <c r="BYB119" s="7"/>
      <c r="BYC119" s="7"/>
      <c r="BYD119" s="7"/>
      <c r="BYE119" s="7"/>
      <c r="BYF119" s="7"/>
      <c r="BYG119" s="7"/>
      <c r="BYH119" s="7"/>
      <c r="BYI119" s="7"/>
      <c r="BYJ119" s="7"/>
      <c r="BYK119" s="7"/>
      <c r="BYL119" s="7"/>
      <c r="BYM119" s="7"/>
      <c r="BYN119" s="7"/>
      <c r="BYO119" s="7"/>
      <c r="BYP119" s="7"/>
      <c r="BYQ119" s="7"/>
      <c r="BYR119" s="7"/>
      <c r="BYS119" s="7"/>
      <c r="BYT119" s="7"/>
      <c r="BYU119" s="7"/>
      <c r="BYV119" s="7"/>
      <c r="BYW119" s="7"/>
      <c r="BYX119" s="7"/>
      <c r="BYY119" s="7"/>
      <c r="BYZ119" s="7"/>
      <c r="BZA119" s="7"/>
      <c r="BZB119" s="7"/>
      <c r="BZC119" s="7"/>
      <c r="BZD119" s="7"/>
      <c r="BZE119" s="7"/>
      <c r="BZF119" s="7"/>
      <c r="BZG119" s="7"/>
      <c r="BZH119" s="7"/>
      <c r="BZI119" s="7"/>
      <c r="BZJ119" s="7"/>
      <c r="BZK119" s="7"/>
      <c r="BZL119" s="7"/>
      <c r="BZM119" s="7"/>
      <c r="BZN119" s="7"/>
      <c r="BZO119" s="7"/>
      <c r="BZP119" s="7"/>
      <c r="BZQ119" s="7"/>
      <c r="BZR119" s="7"/>
      <c r="BZS119" s="7"/>
      <c r="BZT119" s="7"/>
      <c r="BZU119" s="7"/>
      <c r="BZV119" s="7"/>
      <c r="BZW119" s="7"/>
      <c r="BZX119" s="7"/>
      <c r="BZY119" s="7"/>
      <c r="BZZ119" s="7"/>
      <c r="CAA119" s="7"/>
      <c r="CAB119" s="7"/>
      <c r="CAC119" s="7"/>
      <c r="CAD119" s="7"/>
      <c r="CAE119" s="7"/>
      <c r="CAF119" s="7"/>
      <c r="CAG119" s="7"/>
      <c r="CAH119" s="7"/>
      <c r="CAI119" s="7"/>
      <c r="CAJ119" s="7"/>
      <c r="CAK119" s="7"/>
      <c r="CAL119" s="7"/>
      <c r="CAM119" s="7"/>
      <c r="CAN119" s="7"/>
      <c r="CAO119" s="7"/>
      <c r="CAP119" s="7"/>
      <c r="CAQ119" s="7"/>
      <c r="CAR119" s="7"/>
      <c r="CAS119" s="7"/>
      <c r="CAT119" s="7"/>
      <c r="CAU119" s="7"/>
      <c r="CAV119" s="7"/>
      <c r="CAW119" s="7"/>
      <c r="CAX119" s="7"/>
      <c r="CAY119" s="7"/>
      <c r="CAZ119" s="7"/>
      <c r="CBA119" s="7"/>
      <c r="CBB119" s="7"/>
      <c r="CBC119" s="7"/>
      <c r="CBD119" s="7"/>
      <c r="CBE119" s="7"/>
      <c r="CBF119" s="7"/>
      <c r="CBG119" s="7"/>
      <c r="CBH119" s="7"/>
      <c r="CBI119" s="7"/>
      <c r="CBJ119" s="7"/>
      <c r="CBK119" s="7"/>
      <c r="CBL119" s="7"/>
      <c r="CBM119" s="7"/>
      <c r="CBN119" s="7"/>
      <c r="CBO119" s="7"/>
      <c r="CBP119" s="7"/>
      <c r="CBQ119" s="7"/>
      <c r="CBR119" s="7"/>
      <c r="CBS119" s="7"/>
      <c r="CBT119" s="7"/>
      <c r="CBU119" s="7"/>
      <c r="CBV119" s="7"/>
      <c r="CBW119" s="7"/>
      <c r="CBX119" s="7"/>
      <c r="CBY119" s="7"/>
      <c r="CBZ119" s="7"/>
      <c r="CCA119" s="7"/>
      <c r="CCB119" s="7"/>
      <c r="CCC119" s="7"/>
      <c r="CCD119" s="7"/>
      <c r="CCE119" s="7"/>
      <c r="CCF119" s="7"/>
      <c r="CCG119" s="7"/>
      <c r="CCH119" s="7"/>
      <c r="CCI119" s="7"/>
      <c r="CCJ119" s="7"/>
      <c r="CCK119" s="7"/>
      <c r="CCL119" s="7"/>
      <c r="CCM119" s="7"/>
      <c r="CCN119" s="7"/>
      <c r="CCO119" s="7"/>
      <c r="CCP119" s="7"/>
      <c r="CCQ119" s="7"/>
      <c r="CCR119" s="7"/>
      <c r="CCS119" s="7"/>
      <c r="CCT119" s="7"/>
      <c r="CCU119" s="7"/>
      <c r="CCV119" s="7"/>
      <c r="CCW119" s="7"/>
      <c r="CCX119" s="7"/>
      <c r="CCY119" s="7"/>
      <c r="CCZ119" s="7"/>
      <c r="CDA119" s="7"/>
      <c r="CDB119" s="7"/>
      <c r="CDC119" s="7"/>
      <c r="CDD119" s="7"/>
      <c r="CDE119" s="7"/>
      <c r="CDF119" s="7"/>
      <c r="CDG119" s="7"/>
      <c r="CDH119" s="7"/>
      <c r="CDI119" s="7"/>
      <c r="CDJ119" s="7"/>
      <c r="CDK119" s="7"/>
      <c r="CDL119" s="7"/>
      <c r="CDM119" s="7"/>
      <c r="CDN119" s="7"/>
      <c r="CDO119" s="7"/>
      <c r="CDP119" s="7"/>
      <c r="CDQ119" s="7"/>
      <c r="CDR119" s="7"/>
      <c r="CDS119" s="7"/>
      <c r="CDT119" s="7"/>
      <c r="CDU119" s="7"/>
      <c r="CDV119" s="7"/>
      <c r="CDW119" s="7"/>
      <c r="CDX119" s="7"/>
      <c r="CDY119" s="7"/>
      <c r="CDZ119" s="7"/>
      <c r="CEA119" s="7"/>
      <c r="CEB119" s="7"/>
      <c r="CEC119" s="7"/>
      <c r="CED119" s="7"/>
      <c r="CEE119" s="7"/>
      <c r="CEF119" s="7"/>
      <c r="CEG119" s="7"/>
      <c r="CEH119" s="7"/>
      <c r="CEI119" s="7"/>
      <c r="CEJ119" s="7"/>
      <c r="CEK119" s="7"/>
      <c r="CEL119" s="7"/>
      <c r="CEM119" s="7"/>
      <c r="CEN119" s="7"/>
      <c r="CEO119" s="7"/>
      <c r="CEP119" s="7"/>
      <c r="CEQ119" s="7"/>
      <c r="CER119" s="7"/>
      <c r="CES119" s="7"/>
      <c r="CET119" s="7"/>
      <c r="CEU119" s="7"/>
      <c r="CEV119" s="7"/>
      <c r="CEW119" s="7"/>
      <c r="CEX119" s="7"/>
      <c r="CEY119" s="7"/>
      <c r="CEZ119" s="7"/>
      <c r="CFA119" s="7"/>
      <c r="CFB119" s="7"/>
      <c r="CFC119" s="7"/>
      <c r="CFD119" s="7"/>
      <c r="CFE119" s="7"/>
      <c r="CFF119" s="7"/>
      <c r="CFG119" s="7"/>
      <c r="CFH119" s="7"/>
      <c r="CFI119" s="7"/>
      <c r="CFJ119" s="7"/>
      <c r="CFK119" s="7"/>
      <c r="CFL119" s="7"/>
      <c r="CFM119" s="7"/>
      <c r="CFN119" s="7"/>
      <c r="CFO119" s="7"/>
      <c r="CFP119" s="7"/>
      <c r="CFQ119" s="7"/>
      <c r="CFR119" s="7"/>
      <c r="CFS119" s="7"/>
      <c r="CFT119" s="7"/>
      <c r="CFU119" s="7"/>
      <c r="CFV119" s="7"/>
      <c r="CFW119" s="7"/>
      <c r="CFX119" s="7"/>
      <c r="CFY119" s="7"/>
      <c r="CFZ119" s="7"/>
      <c r="CGA119" s="7"/>
      <c r="CGB119" s="7"/>
      <c r="CGC119" s="7"/>
      <c r="CGD119" s="7"/>
      <c r="CGE119" s="7"/>
      <c r="CGF119" s="7"/>
      <c r="CGG119" s="7"/>
      <c r="CGH119" s="7"/>
      <c r="CGI119" s="7"/>
      <c r="CGJ119" s="7"/>
      <c r="CGK119" s="7"/>
      <c r="CGL119" s="7"/>
      <c r="CGM119" s="7"/>
      <c r="CGN119" s="7"/>
      <c r="CGO119" s="7"/>
      <c r="CGP119" s="7"/>
      <c r="CGQ119" s="7"/>
      <c r="CGR119" s="7"/>
      <c r="CGS119" s="7"/>
      <c r="CGT119" s="7"/>
      <c r="CGU119" s="7"/>
      <c r="CGV119" s="7"/>
      <c r="CGW119" s="7"/>
      <c r="CGX119" s="7"/>
      <c r="CGY119" s="7"/>
      <c r="CGZ119" s="7"/>
      <c r="CHA119" s="7"/>
      <c r="CHB119" s="7"/>
      <c r="CHC119" s="7"/>
      <c r="CHD119" s="7"/>
      <c r="CHE119" s="7"/>
      <c r="CHF119" s="7"/>
      <c r="CHG119" s="7"/>
      <c r="CHH119" s="7"/>
      <c r="CHI119" s="7"/>
      <c r="CHJ119" s="7"/>
      <c r="CHK119" s="7"/>
      <c r="CHL119" s="7"/>
      <c r="CHM119" s="7"/>
      <c r="CHN119" s="7"/>
      <c r="CHO119" s="7"/>
      <c r="CHP119" s="7"/>
      <c r="CHQ119" s="7"/>
      <c r="CHR119" s="7"/>
      <c r="CHS119" s="7"/>
      <c r="CHT119" s="7"/>
      <c r="CHU119" s="7"/>
      <c r="CHV119" s="7"/>
      <c r="CHW119" s="7"/>
      <c r="CHX119" s="7"/>
      <c r="CHY119" s="7"/>
      <c r="CHZ119" s="7"/>
      <c r="CIA119" s="7"/>
      <c r="CIB119" s="7"/>
      <c r="CIC119" s="7"/>
      <c r="CID119" s="7"/>
      <c r="CIE119" s="7"/>
      <c r="CIF119" s="7"/>
      <c r="CIG119" s="7"/>
      <c r="CIH119" s="7"/>
      <c r="CII119" s="7"/>
      <c r="CIJ119" s="7"/>
      <c r="CIK119" s="7"/>
      <c r="CIL119" s="7"/>
      <c r="CIM119" s="7"/>
      <c r="CIN119" s="7"/>
      <c r="CIO119" s="7"/>
      <c r="CIP119" s="7"/>
      <c r="CIQ119" s="7"/>
      <c r="CIR119" s="7"/>
      <c r="CIS119" s="7"/>
      <c r="CIT119" s="7"/>
      <c r="CIU119" s="7"/>
      <c r="CIV119" s="7"/>
      <c r="CIW119" s="7"/>
      <c r="CIX119" s="7"/>
      <c r="CIY119" s="7"/>
      <c r="CIZ119" s="7"/>
      <c r="CJA119" s="7"/>
      <c r="CJB119" s="7"/>
      <c r="CJC119" s="7"/>
      <c r="CJD119" s="7"/>
      <c r="CJE119" s="7"/>
      <c r="CJF119" s="7"/>
      <c r="CJG119" s="7"/>
      <c r="CJH119" s="7"/>
      <c r="CJI119" s="7"/>
      <c r="CJJ119" s="7"/>
      <c r="CJK119" s="7"/>
      <c r="CJL119" s="7"/>
      <c r="CJM119" s="7"/>
      <c r="CJN119" s="7"/>
      <c r="CJO119" s="7"/>
      <c r="CJP119" s="7"/>
      <c r="CJQ119" s="7"/>
      <c r="CJR119" s="7"/>
      <c r="CJS119" s="7"/>
      <c r="CJT119" s="7"/>
      <c r="CJU119" s="7"/>
      <c r="CJV119" s="7"/>
      <c r="CJW119" s="7"/>
      <c r="CJX119" s="7"/>
      <c r="CJY119" s="7"/>
      <c r="CJZ119" s="7"/>
      <c r="CKA119" s="7"/>
      <c r="CKB119" s="7"/>
      <c r="CKC119" s="7"/>
      <c r="CKD119" s="7"/>
      <c r="CKE119" s="7"/>
      <c r="CKF119" s="7"/>
      <c r="CKG119" s="7"/>
      <c r="CKH119" s="7"/>
      <c r="CKI119" s="7"/>
      <c r="CKJ119" s="7"/>
      <c r="CKK119" s="7"/>
      <c r="CKL119" s="7"/>
      <c r="CKM119" s="7"/>
      <c r="CKN119" s="7"/>
      <c r="CKO119" s="7"/>
      <c r="CKP119" s="7"/>
      <c r="CKQ119" s="7"/>
      <c r="CKR119" s="7"/>
      <c r="CKS119" s="7"/>
      <c r="CKT119" s="7"/>
      <c r="CKU119" s="7"/>
      <c r="CKV119" s="7"/>
      <c r="CKW119" s="7"/>
      <c r="CKX119" s="7"/>
      <c r="CKY119" s="7"/>
      <c r="CKZ119" s="7"/>
      <c r="CLA119" s="7"/>
      <c r="CLB119" s="7"/>
      <c r="CLC119" s="7"/>
      <c r="CLD119" s="7"/>
      <c r="CLE119" s="7"/>
      <c r="CLF119" s="7"/>
      <c r="CLG119" s="7"/>
      <c r="CLH119" s="7"/>
      <c r="CLI119" s="7"/>
      <c r="CLJ119" s="7"/>
      <c r="CLK119" s="7"/>
      <c r="CLL119" s="7"/>
      <c r="CLM119" s="7"/>
      <c r="CLN119" s="7"/>
      <c r="CLO119" s="7"/>
      <c r="CLP119" s="7"/>
      <c r="CLQ119" s="7"/>
      <c r="CLR119" s="7"/>
      <c r="CLS119" s="7"/>
      <c r="CLT119" s="7"/>
      <c r="CLU119" s="7"/>
      <c r="CLV119" s="7"/>
      <c r="CLW119" s="7"/>
      <c r="CLX119" s="7"/>
      <c r="CLY119" s="7"/>
      <c r="CLZ119" s="7"/>
      <c r="CMA119" s="7"/>
      <c r="CMB119" s="7"/>
      <c r="CMC119" s="7"/>
      <c r="CMD119" s="7"/>
      <c r="CME119" s="7"/>
      <c r="CMF119" s="7"/>
      <c r="CMG119" s="7"/>
      <c r="CMH119" s="7"/>
      <c r="CMI119" s="7"/>
      <c r="CMJ119" s="7"/>
      <c r="CMK119" s="7"/>
      <c r="CML119" s="7"/>
      <c r="CMM119" s="7"/>
      <c r="CMN119" s="7"/>
      <c r="CMO119" s="7"/>
      <c r="CMP119" s="7"/>
      <c r="CMQ119" s="7"/>
      <c r="CMR119" s="7"/>
      <c r="CMS119" s="7"/>
      <c r="CMT119" s="7"/>
      <c r="CMU119" s="7"/>
      <c r="CMV119" s="7"/>
      <c r="CMW119" s="7"/>
      <c r="CMX119" s="7"/>
      <c r="CMY119" s="7"/>
      <c r="CMZ119" s="7"/>
      <c r="CNA119" s="7"/>
      <c r="CNB119" s="7"/>
      <c r="CNC119" s="7"/>
      <c r="CND119" s="7"/>
      <c r="CNE119" s="7"/>
      <c r="CNF119" s="7"/>
      <c r="CNG119" s="7"/>
      <c r="CNH119" s="7"/>
      <c r="CNI119" s="7"/>
      <c r="CNJ119" s="7"/>
      <c r="CNK119" s="7"/>
      <c r="CNL119" s="7"/>
      <c r="CNM119" s="7"/>
      <c r="CNN119" s="7"/>
      <c r="CNO119" s="7"/>
      <c r="CNP119" s="7"/>
      <c r="CNQ119" s="7"/>
      <c r="CNR119" s="7"/>
      <c r="CNS119" s="7"/>
      <c r="CNT119" s="7"/>
      <c r="CNU119" s="7"/>
      <c r="CNV119" s="7"/>
      <c r="CNW119" s="7"/>
      <c r="CNX119" s="7"/>
      <c r="CNY119" s="7"/>
      <c r="CNZ119" s="7"/>
      <c r="COA119" s="7"/>
      <c r="COB119" s="7"/>
      <c r="COC119" s="7"/>
      <c r="COD119" s="7"/>
      <c r="COE119" s="7"/>
      <c r="COF119" s="7"/>
      <c r="COG119" s="7"/>
      <c r="COH119" s="7"/>
      <c r="COI119" s="7"/>
      <c r="COJ119" s="7"/>
      <c r="COK119" s="7"/>
      <c r="COL119" s="7"/>
      <c r="COM119" s="7"/>
      <c r="CON119" s="7"/>
      <c r="COO119" s="7"/>
      <c r="COP119" s="7"/>
      <c r="COQ119" s="7"/>
      <c r="COR119" s="7"/>
      <c r="COS119" s="7"/>
      <c r="COT119" s="7"/>
      <c r="COU119" s="7"/>
      <c r="COV119" s="7"/>
      <c r="COW119" s="7"/>
      <c r="COX119" s="7"/>
      <c r="COY119" s="7"/>
      <c r="COZ119" s="7"/>
      <c r="CPA119" s="7"/>
      <c r="CPB119" s="7"/>
      <c r="CPC119" s="7"/>
      <c r="CPD119" s="7"/>
      <c r="CPE119" s="7"/>
      <c r="CPF119" s="7"/>
      <c r="CPG119" s="7"/>
      <c r="CPH119" s="7"/>
      <c r="CPI119" s="7"/>
      <c r="CPJ119" s="7"/>
      <c r="CPK119" s="7"/>
      <c r="CPL119" s="7"/>
      <c r="CPM119" s="7"/>
      <c r="CPN119" s="7"/>
      <c r="CPO119" s="7"/>
      <c r="CPP119" s="7"/>
      <c r="CPQ119" s="7"/>
      <c r="CPR119" s="7"/>
      <c r="CPS119" s="7"/>
      <c r="CPT119" s="7"/>
      <c r="CPU119" s="7"/>
      <c r="CPV119" s="7"/>
      <c r="CPW119" s="7"/>
      <c r="CPX119" s="7"/>
      <c r="CPY119" s="7"/>
      <c r="CPZ119" s="7"/>
      <c r="CQA119" s="7"/>
      <c r="CQB119" s="7"/>
      <c r="CQC119" s="7"/>
      <c r="CQD119" s="7"/>
      <c r="CQE119" s="7"/>
      <c r="CQF119" s="7"/>
      <c r="CQG119" s="7"/>
      <c r="CQH119" s="7"/>
      <c r="CQI119" s="7"/>
      <c r="CQJ119" s="7"/>
      <c r="CQK119" s="7"/>
      <c r="CQL119" s="7"/>
      <c r="CQM119" s="7"/>
      <c r="CQN119" s="7"/>
      <c r="CQO119" s="7"/>
      <c r="CQP119" s="7"/>
      <c r="CQQ119" s="7"/>
      <c r="CQR119" s="7"/>
      <c r="CQS119" s="7"/>
      <c r="CQT119" s="7"/>
      <c r="CQU119" s="7"/>
      <c r="CQV119" s="7"/>
      <c r="CQW119" s="7"/>
      <c r="CQX119" s="7"/>
      <c r="CQY119" s="7"/>
      <c r="CQZ119" s="7"/>
      <c r="CRA119" s="7"/>
      <c r="CRB119" s="7"/>
      <c r="CRC119" s="7"/>
      <c r="CRD119" s="7"/>
      <c r="CRE119" s="7"/>
      <c r="CRF119" s="7"/>
      <c r="CRG119" s="7"/>
      <c r="CRH119" s="7"/>
      <c r="CRI119" s="7"/>
      <c r="CRJ119" s="7"/>
      <c r="CRK119" s="7"/>
      <c r="CRL119" s="7"/>
      <c r="CRM119" s="7"/>
      <c r="CRN119" s="7"/>
      <c r="CRO119" s="7"/>
      <c r="CRP119" s="7"/>
      <c r="CRQ119" s="7"/>
      <c r="CRR119" s="7"/>
      <c r="CRS119" s="7"/>
      <c r="CRT119" s="7"/>
      <c r="CRU119" s="7"/>
      <c r="CRV119" s="7"/>
      <c r="CRW119" s="7"/>
      <c r="CRX119" s="7"/>
      <c r="CRY119" s="7"/>
      <c r="CRZ119" s="7"/>
      <c r="CSA119" s="7"/>
      <c r="CSB119" s="7"/>
      <c r="CSC119" s="7"/>
      <c r="CSD119" s="7"/>
      <c r="CSE119" s="7"/>
      <c r="CSF119" s="7"/>
      <c r="CSG119" s="7"/>
      <c r="CSH119" s="7"/>
      <c r="CSI119" s="7"/>
      <c r="CSJ119" s="7"/>
      <c r="CSK119" s="7"/>
      <c r="CSL119" s="7"/>
      <c r="CSM119" s="7"/>
      <c r="CSN119" s="7"/>
      <c r="CSO119" s="7"/>
      <c r="CSP119" s="7"/>
      <c r="CSQ119" s="7"/>
      <c r="CSR119" s="7"/>
      <c r="CSS119" s="7"/>
      <c r="CST119" s="7"/>
      <c r="CSU119" s="7"/>
      <c r="CSV119" s="7"/>
      <c r="CSW119" s="7"/>
      <c r="CSX119" s="7"/>
      <c r="CSY119" s="7"/>
      <c r="CSZ119" s="7"/>
      <c r="CTA119" s="7"/>
      <c r="CTB119" s="7"/>
      <c r="CTC119" s="7"/>
      <c r="CTD119" s="7"/>
      <c r="CTE119" s="7"/>
      <c r="CTF119" s="7"/>
      <c r="CTG119" s="7"/>
      <c r="CTH119" s="7"/>
      <c r="CTI119" s="7"/>
      <c r="CTJ119" s="7"/>
      <c r="CTK119" s="7"/>
      <c r="CTL119" s="7"/>
      <c r="CTM119" s="7"/>
      <c r="CTN119" s="7"/>
      <c r="CTO119" s="7"/>
      <c r="CTP119" s="7"/>
      <c r="CTQ119" s="7"/>
      <c r="CTR119" s="7"/>
      <c r="CTS119" s="7"/>
      <c r="CTT119" s="7"/>
      <c r="CTU119" s="7"/>
      <c r="CTV119" s="7"/>
      <c r="CTW119" s="7"/>
      <c r="CTX119" s="7"/>
      <c r="CTY119" s="7"/>
      <c r="CTZ119" s="7"/>
      <c r="CUA119" s="7"/>
      <c r="CUB119" s="7"/>
      <c r="CUC119" s="7"/>
      <c r="CUD119" s="7"/>
      <c r="CUE119" s="7"/>
      <c r="CUF119" s="7"/>
      <c r="CUG119" s="7"/>
      <c r="CUH119" s="7"/>
      <c r="CUI119" s="7"/>
      <c r="CUJ119" s="7"/>
      <c r="CUK119" s="7"/>
      <c r="CUL119" s="7"/>
      <c r="CUM119" s="7"/>
      <c r="CUN119" s="7"/>
      <c r="CUO119" s="7"/>
      <c r="CUP119" s="7"/>
      <c r="CUQ119" s="7"/>
      <c r="CUR119" s="7"/>
      <c r="CUS119" s="7"/>
      <c r="CUT119" s="7"/>
      <c r="CUU119" s="7"/>
      <c r="CUV119" s="7"/>
      <c r="CUW119" s="7"/>
      <c r="CUX119" s="7"/>
      <c r="CUY119" s="7"/>
      <c r="CUZ119" s="7"/>
      <c r="CVA119" s="7"/>
      <c r="CVB119" s="7"/>
      <c r="CVC119" s="7"/>
      <c r="CVD119" s="7"/>
      <c r="CVE119" s="7"/>
      <c r="CVF119" s="7"/>
      <c r="CVG119" s="7"/>
      <c r="CVH119" s="7"/>
      <c r="CVI119" s="7"/>
      <c r="CVJ119" s="7"/>
      <c r="CVK119" s="7"/>
      <c r="CVL119" s="7"/>
      <c r="CVM119" s="7"/>
      <c r="CVN119" s="7"/>
      <c r="CVO119" s="7"/>
      <c r="CVP119" s="7"/>
      <c r="CVQ119" s="7"/>
      <c r="CVR119" s="7"/>
      <c r="CVS119" s="7"/>
      <c r="CVT119" s="7"/>
      <c r="CVU119" s="7"/>
      <c r="CVV119" s="7"/>
      <c r="CVW119" s="7"/>
      <c r="CVX119" s="7"/>
      <c r="CVY119" s="7"/>
      <c r="CVZ119" s="7"/>
      <c r="CWA119" s="7"/>
      <c r="CWB119" s="7"/>
      <c r="CWC119" s="7"/>
      <c r="CWD119" s="7"/>
      <c r="CWE119" s="7"/>
      <c r="CWF119" s="7"/>
      <c r="CWG119" s="7"/>
      <c r="CWH119" s="7"/>
      <c r="CWI119" s="7"/>
      <c r="CWJ119" s="7"/>
      <c r="CWK119" s="7"/>
      <c r="CWL119" s="7"/>
      <c r="CWM119" s="7"/>
      <c r="CWN119" s="7"/>
      <c r="CWO119" s="7"/>
      <c r="CWP119" s="7"/>
      <c r="CWQ119" s="7"/>
      <c r="CWR119" s="7"/>
      <c r="CWS119" s="7"/>
      <c r="CWT119" s="7"/>
      <c r="CWU119" s="7"/>
      <c r="CWV119" s="7"/>
      <c r="CWW119" s="7"/>
      <c r="CWX119" s="7"/>
      <c r="CWY119" s="7"/>
      <c r="CWZ119" s="7"/>
      <c r="CXA119" s="7"/>
      <c r="CXB119" s="7"/>
      <c r="CXC119" s="7"/>
      <c r="CXD119" s="7"/>
      <c r="CXE119" s="7"/>
      <c r="CXF119" s="7"/>
      <c r="CXG119" s="7"/>
      <c r="CXH119" s="7"/>
      <c r="CXI119" s="7"/>
      <c r="CXJ119" s="7"/>
      <c r="CXK119" s="7"/>
      <c r="CXL119" s="7"/>
      <c r="CXM119" s="7"/>
      <c r="CXN119" s="7"/>
      <c r="CXO119" s="7"/>
      <c r="CXP119" s="7"/>
      <c r="CXQ119" s="7"/>
      <c r="CXR119" s="7"/>
      <c r="CXS119" s="7"/>
      <c r="CXT119" s="7"/>
      <c r="CXU119" s="7"/>
      <c r="CXV119" s="7"/>
      <c r="CXW119" s="7"/>
      <c r="CXX119" s="7"/>
      <c r="CXY119" s="7"/>
      <c r="CXZ119" s="7"/>
      <c r="CYA119" s="7"/>
      <c r="CYB119" s="7"/>
      <c r="CYC119" s="7"/>
      <c r="CYD119" s="7"/>
      <c r="CYE119" s="7"/>
      <c r="CYF119" s="7"/>
      <c r="CYG119" s="7"/>
      <c r="CYH119" s="7"/>
      <c r="CYI119" s="7"/>
      <c r="CYJ119" s="7"/>
      <c r="CYK119" s="7"/>
      <c r="CYL119" s="7"/>
      <c r="CYM119" s="7"/>
      <c r="CYN119" s="7"/>
      <c r="CYO119" s="7"/>
      <c r="CYP119" s="7"/>
      <c r="CYQ119" s="7"/>
      <c r="CYR119" s="7"/>
      <c r="CYS119" s="7"/>
      <c r="CYT119" s="7"/>
      <c r="CYU119" s="7"/>
      <c r="CYV119" s="7"/>
      <c r="CYW119" s="7"/>
      <c r="CYX119" s="7"/>
      <c r="CYY119" s="7"/>
      <c r="CYZ119" s="7"/>
      <c r="CZA119" s="7"/>
      <c r="CZB119" s="7"/>
      <c r="CZC119" s="7"/>
      <c r="CZD119" s="7"/>
      <c r="CZE119" s="7"/>
      <c r="CZF119" s="7"/>
      <c r="CZG119" s="7"/>
      <c r="CZH119" s="7"/>
      <c r="CZI119" s="7"/>
      <c r="CZJ119" s="7"/>
      <c r="CZK119" s="7"/>
      <c r="CZL119" s="7"/>
      <c r="CZM119" s="7"/>
      <c r="CZN119" s="7"/>
      <c r="CZO119" s="7"/>
      <c r="CZP119" s="7"/>
      <c r="CZQ119" s="7"/>
      <c r="CZR119" s="7"/>
      <c r="CZS119" s="7"/>
      <c r="CZT119" s="7"/>
      <c r="CZU119" s="7"/>
      <c r="CZV119" s="7"/>
      <c r="CZW119" s="7"/>
      <c r="CZX119" s="7"/>
      <c r="CZY119" s="7"/>
      <c r="CZZ119" s="7"/>
      <c r="DAA119" s="7"/>
      <c r="DAB119" s="7"/>
      <c r="DAC119" s="7"/>
      <c r="DAD119" s="7"/>
      <c r="DAE119" s="7"/>
      <c r="DAF119" s="7"/>
      <c r="DAG119" s="7"/>
      <c r="DAH119" s="7"/>
      <c r="DAI119" s="7"/>
      <c r="DAJ119" s="7"/>
      <c r="DAK119" s="7"/>
      <c r="DAL119" s="7"/>
      <c r="DAM119" s="7"/>
      <c r="DAN119" s="7"/>
      <c r="DAO119" s="7"/>
      <c r="DAP119" s="7"/>
      <c r="DAQ119" s="7"/>
      <c r="DAR119" s="7"/>
      <c r="DAS119" s="7"/>
      <c r="DAT119" s="7"/>
      <c r="DAU119" s="7"/>
      <c r="DAV119" s="7"/>
      <c r="DAW119" s="7"/>
      <c r="DAX119" s="7"/>
      <c r="DAY119" s="7"/>
      <c r="DAZ119" s="7"/>
      <c r="DBA119" s="7"/>
      <c r="DBB119" s="7"/>
      <c r="DBC119" s="7"/>
      <c r="DBD119" s="7"/>
      <c r="DBE119" s="7"/>
      <c r="DBF119" s="7"/>
      <c r="DBG119" s="7"/>
      <c r="DBH119" s="7"/>
      <c r="DBI119" s="7"/>
      <c r="DBJ119" s="7"/>
      <c r="DBK119" s="7"/>
      <c r="DBL119" s="7"/>
      <c r="DBM119" s="7"/>
      <c r="DBN119" s="7"/>
      <c r="DBO119" s="7"/>
      <c r="DBP119" s="7"/>
      <c r="DBQ119" s="7"/>
      <c r="DBR119" s="7"/>
      <c r="DBS119" s="7"/>
      <c r="DBT119" s="7"/>
      <c r="DBU119" s="7"/>
      <c r="DBV119" s="7"/>
      <c r="DBW119" s="7"/>
      <c r="DBX119" s="7"/>
      <c r="DBY119" s="7"/>
      <c r="DBZ119" s="7"/>
      <c r="DCA119" s="7"/>
      <c r="DCB119" s="7"/>
      <c r="DCC119" s="7"/>
      <c r="DCD119" s="7"/>
      <c r="DCE119" s="7"/>
      <c r="DCF119" s="7"/>
      <c r="DCG119" s="7"/>
      <c r="DCH119" s="7"/>
      <c r="DCI119" s="7"/>
      <c r="DCJ119" s="7"/>
      <c r="DCK119" s="7"/>
      <c r="DCL119" s="7"/>
      <c r="DCM119" s="7"/>
      <c r="DCN119" s="7"/>
      <c r="DCO119" s="7"/>
      <c r="DCP119" s="7"/>
      <c r="DCQ119" s="7"/>
      <c r="DCR119" s="7"/>
      <c r="DCS119" s="7"/>
      <c r="DCT119" s="7"/>
      <c r="DCU119" s="7"/>
      <c r="DCV119" s="7"/>
      <c r="DCW119" s="7"/>
      <c r="DCX119" s="7"/>
      <c r="DCY119" s="7"/>
      <c r="DCZ119" s="7"/>
      <c r="DDA119" s="7"/>
      <c r="DDB119" s="7"/>
      <c r="DDC119" s="7"/>
      <c r="DDD119" s="7"/>
      <c r="DDE119" s="7"/>
      <c r="DDF119" s="7"/>
      <c r="DDG119" s="7"/>
      <c r="DDH119" s="7"/>
      <c r="DDI119" s="7"/>
      <c r="DDJ119" s="7"/>
      <c r="DDK119" s="7"/>
      <c r="DDL119" s="7"/>
      <c r="DDM119" s="7"/>
      <c r="DDN119" s="7"/>
      <c r="DDO119" s="7"/>
      <c r="DDP119" s="7"/>
      <c r="DDQ119" s="7"/>
      <c r="DDR119" s="7"/>
      <c r="DDS119" s="7"/>
      <c r="DDT119" s="7"/>
      <c r="DDU119" s="7"/>
      <c r="DDV119" s="7"/>
      <c r="DDW119" s="7"/>
      <c r="DDX119" s="7"/>
      <c r="DDY119" s="7"/>
      <c r="DDZ119" s="7"/>
      <c r="DEA119" s="7"/>
      <c r="DEB119" s="7"/>
      <c r="DEC119" s="7"/>
      <c r="DED119" s="7"/>
      <c r="DEE119" s="7"/>
      <c r="DEF119" s="7"/>
      <c r="DEG119" s="7"/>
      <c r="DEH119" s="7"/>
      <c r="DEI119" s="7"/>
      <c r="DEJ119" s="7"/>
      <c r="DEK119" s="7"/>
      <c r="DEL119" s="7"/>
      <c r="DEM119" s="7"/>
      <c r="DEN119" s="7"/>
      <c r="DEO119" s="7"/>
      <c r="DEP119" s="7"/>
      <c r="DEQ119" s="7"/>
      <c r="DER119" s="7"/>
      <c r="DES119" s="7"/>
      <c r="DET119" s="7"/>
      <c r="DEU119" s="7"/>
      <c r="DEV119" s="7"/>
      <c r="DEW119" s="7"/>
      <c r="DEX119" s="7"/>
      <c r="DEY119" s="7"/>
      <c r="DEZ119" s="7"/>
      <c r="DFA119" s="7"/>
      <c r="DFB119" s="7"/>
      <c r="DFC119" s="7"/>
      <c r="DFD119" s="7"/>
      <c r="DFE119" s="7"/>
      <c r="DFF119" s="7"/>
      <c r="DFG119" s="7"/>
      <c r="DFH119" s="7"/>
      <c r="DFI119" s="7"/>
      <c r="DFJ119" s="7"/>
      <c r="DFK119" s="7"/>
      <c r="DFL119" s="7"/>
      <c r="DFM119" s="7"/>
      <c r="DFN119" s="7"/>
      <c r="DFO119" s="7"/>
      <c r="DFP119" s="7"/>
      <c r="DFQ119" s="7"/>
      <c r="DFR119" s="7"/>
      <c r="DFS119" s="7"/>
      <c r="DFT119" s="7"/>
      <c r="DFU119" s="7"/>
      <c r="DFV119" s="7"/>
      <c r="DFW119" s="7"/>
      <c r="DFX119" s="7"/>
      <c r="DFY119" s="7"/>
      <c r="DFZ119" s="7"/>
      <c r="DGA119" s="7"/>
      <c r="DGB119" s="7"/>
      <c r="DGC119" s="7"/>
      <c r="DGD119" s="7"/>
      <c r="DGE119" s="7"/>
      <c r="DGF119" s="7"/>
      <c r="DGG119" s="7"/>
      <c r="DGH119" s="7"/>
      <c r="DGI119" s="7"/>
      <c r="DGJ119" s="7"/>
      <c r="DGK119" s="7"/>
      <c r="DGL119" s="7"/>
      <c r="DGM119" s="7"/>
      <c r="DGN119" s="7"/>
      <c r="DGO119" s="7"/>
      <c r="DGP119" s="7"/>
      <c r="DGQ119" s="7"/>
      <c r="DGR119" s="7"/>
      <c r="DGS119" s="7"/>
      <c r="DGT119" s="7"/>
      <c r="DGU119" s="7"/>
      <c r="DGV119" s="7"/>
      <c r="DGW119" s="7"/>
      <c r="DGX119" s="7"/>
      <c r="DGY119" s="7"/>
      <c r="DGZ119" s="7"/>
      <c r="DHA119" s="7"/>
      <c r="DHB119" s="7"/>
      <c r="DHC119" s="7"/>
      <c r="DHD119" s="7"/>
      <c r="DHE119" s="7"/>
      <c r="DHF119" s="7"/>
      <c r="DHG119" s="7"/>
      <c r="DHH119" s="7"/>
      <c r="DHI119" s="7"/>
      <c r="DHJ119" s="7"/>
      <c r="DHK119" s="7"/>
      <c r="DHL119" s="7"/>
      <c r="DHM119" s="7"/>
      <c r="DHN119" s="7"/>
      <c r="DHO119" s="7"/>
      <c r="DHP119" s="7"/>
      <c r="DHQ119" s="7"/>
      <c r="DHR119" s="7"/>
      <c r="DHS119" s="7"/>
      <c r="DHT119" s="7"/>
      <c r="DHU119" s="7"/>
      <c r="DHV119" s="7"/>
      <c r="DHW119" s="7"/>
      <c r="DHX119" s="7"/>
      <c r="DHY119" s="7"/>
      <c r="DHZ119" s="7"/>
      <c r="DIA119" s="7"/>
      <c r="DIB119" s="7"/>
      <c r="DIC119" s="7"/>
      <c r="DID119" s="7"/>
      <c r="DIE119" s="7"/>
      <c r="DIF119" s="7"/>
      <c r="DIG119" s="7"/>
      <c r="DIH119" s="7"/>
      <c r="DII119" s="7"/>
      <c r="DIJ119" s="7"/>
      <c r="DIK119" s="7"/>
      <c r="DIL119" s="7"/>
      <c r="DIM119" s="7"/>
      <c r="DIN119" s="7"/>
      <c r="DIO119" s="7"/>
      <c r="DIP119" s="7"/>
      <c r="DIQ119" s="7"/>
      <c r="DIR119" s="7"/>
      <c r="DIS119" s="7"/>
      <c r="DIT119" s="7"/>
      <c r="DIU119" s="7"/>
      <c r="DIV119" s="7"/>
      <c r="DIW119" s="7"/>
      <c r="DIX119" s="7"/>
      <c r="DIY119" s="7"/>
      <c r="DIZ119" s="7"/>
      <c r="DJA119" s="7"/>
      <c r="DJB119" s="7"/>
      <c r="DJC119" s="7"/>
      <c r="DJD119" s="7"/>
      <c r="DJE119" s="7"/>
      <c r="DJF119" s="7"/>
      <c r="DJG119" s="7"/>
      <c r="DJH119" s="7"/>
      <c r="DJI119" s="7"/>
      <c r="DJJ119" s="7"/>
      <c r="DJK119" s="7"/>
      <c r="DJL119" s="7"/>
      <c r="DJM119" s="7"/>
      <c r="DJN119" s="7"/>
      <c r="DJO119" s="7"/>
      <c r="DJP119" s="7"/>
      <c r="DJQ119" s="7"/>
      <c r="DJR119" s="7"/>
      <c r="DJS119" s="7"/>
      <c r="DJT119" s="7"/>
      <c r="DJU119" s="7"/>
      <c r="DJV119" s="7"/>
      <c r="DJW119" s="7"/>
      <c r="DJX119" s="7"/>
      <c r="DJY119" s="7"/>
      <c r="DJZ119" s="7"/>
      <c r="DKA119" s="7"/>
      <c r="DKB119" s="7"/>
      <c r="DKC119" s="7"/>
      <c r="DKD119" s="7"/>
      <c r="DKE119" s="7"/>
      <c r="DKF119" s="7"/>
      <c r="DKG119" s="7"/>
      <c r="DKH119" s="7"/>
      <c r="DKI119" s="7"/>
      <c r="DKJ119" s="7"/>
      <c r="DKK119" s="7"/>
      <c r="DKL119" s="7"/>
      <c r="DKM119" s="7"/>
      <c r="DKN119" s="7"/>
      <c r="DKO119" s="7"/>
      <c r="DKP119" s="7"/>
      <c r="DKQ119" s="7"/>
      <c r="DKR119" s="7"/>
      <c r="DKS119" s="7"/>
      <c r="DKT119" s="7"/>
      <c r="DKU119" s="7"/>
      <c r="DKV119" s="7"/>
      <c r="DKW119" s="7"/>
      <c r="DKX119" s="7"/>
      <c r="DKY119" s="7"/>
      <c r="DKZ119" s="7"/>
      <c r="DLA119" s="7"/>
      <c r="DLB119" s="7"/>
      <c r="DLC119" s="7"/>
      <c r="DLD119" s="7"/>
      <c r="DLE119" s="7"/>
      <c r="DLF119" s="7"/>
      <c r="DLG119" s="7"/>
      <c r="DLH119" s="7"/>
      <c r="DLI119" s="7"/>
      <c r="DLJ119" s="7"/>
      <c r="DLK119" s="7"/>
      <c r="DLL119" s="7"/>
      <c r="DLM119" s="7"/>
      <c r="DLN119" s="7"/>
      <c r="DLO119" s="7"/>
      <c r="DLP119" s="7"/>
      <c r="DLQ119" s="7"/>
      <c r="DLR119" s="7"/>
      <c r="DLS119" s="7"/>
      <c r="DLT119" s="7"/>
      <c r="DLU119" s="7"/>
      <c r="DLV119" s="7"/>
      <c r="DLW119" s="7"/>
      <c r="DLX119" s="7"/>
      <c r="DLY119" s="7"/>
      <c r="DLZ119" s="7"/>
      <c r="DMA119" s="7"/>
      <c r="DMB119" s="7"/>
      <c r="DMC119" s="7"/>
      <c r="DMD119" s="7"/>
      <c r="DME119" s="7"/>
      <c r="DMF119" s="7"/>
      <c r="DMG119" s="7"/>
      <c r="DMH119" s="7"/>
      <c r="DMI119" s="7"/>
      <c r="DMJ119" s="7"/>
      <c r="DMK119" s="7"/>
      <c r="DML119" s="7"/>
      <c r="DMM119" s="7"/>
      <c r="DMN119" s="7"/>
      <c r="DMO119" s="7"/>
      <c r="DMP119" s="7"/>
      <c r="DMQ119" s="7"/>
      <c r="DMR119" s="7"/>
      <c r="DMS119" s="7"/>
      <c r="DMT119" s="7"/>
      <c r="DMU119" s="7"/>
      <c r="DMV119" s="7"/>
      <c r="DMW119" s="7"/>
      <c r="DMX119" s="7"/>
      <c r="DMY119" s="7"/>
      <c r="DMZ119" s="7"/>
      <c r="DNA119" s="7"/>
      <c r="DNB119" s="7"/>
      <c r="DNC119" s="7"/>
      <c r="DND119" s="7"/>
      <c r="DNE119" s="7"/>
      <c r="DNF119" s="7"/>
      <c r="DNG119" s="7"/>
      <c r="DNH119" s="7"/>
      <c r="DNI119" s="7"/>
      <c r="DNJ119" s="7"/>
      <c r="DNK119" s="7"/>
      <c r="DNL119" s="7"/>
      <c r="DNM119" s="7"/>
      <c r="DNN119" s="7"/>
      <c r="DNO119" s="7"/>
      <c r="DNP119" s="7"/>
      <c r="DNQ119" s="7"/>
      <c r="DNR119" s="7"/>
      <c r="DNS119" s="7"/>
      <c r="DNT119" s="7"/>
      <c r="DNU119" s="7"/>
      <c r="DNV119" s="7"/>
      <c r="DNW119" s="7"/>
      <c r="DNX119" s="7"/>
      <c r="DNY119" s="7"/>
      <c r="DNZ119" s="7"/>
      <c r="DOA119" s="7"/>
      <c r="DOB119" s="7"/>
      <c r="DOC119" s="7"/>
      <c r="DOD119" s="7"/>
      <c r="DOE119" s="7"/>
      <c r="DOF119" s="7"/>
      <c r="DOG119" s="7"/>
      <c r="DOH119" s="7"/>
      <c r="DOI119" s="7"/>
      <c r="DOJ119" s="7"/>
      <c r="DOK119" s="7"/>
      <c r="DOL119" s="7"/>
      <c r="DOM119" s="7"/>
      <c r="DON119" s="7"/>
      <c r="DOO119" s="7"/>
      <c r="DOP119" s="7"/>
      <c r="DOQ119" s="7"/>
      <c r="DOR119" s="7"/>
      <c r="DOS119" s="7"/>
      <c r="DOT119" s="7"/>
      <c r="DOU119" s="7"/>
      <c r="DOV119" s="7"/>
      <c r="DOW119" s="7"/>
      <c r="DOX119" s="7"/>
      <c r="DOY119" s="7"/>
      <c r="DOZ119" s="7"/>
      <c r="DPA119" s="7"/>
      <c r="DPB119" s="7"/>
      <c r="DPC119" s="7"/>
      <c r="DPD119" s="7"/>
      <c r="DPE119" s="7"/>
      <c r="DPF119" s="7"/>
      <c r="DPG119" s="7"/>
      <c r="DPH119" s="7"/>
      <c r="DPI119" s="7"/>
      <c r="DPJ119" s="7"/>
      <c r="DPK119" s="7"/>
      <c r="DPL119" s="7"/>
      <c r="DPM119" s="7"/>
      <c r="DPN119" s="7"/>
      <c r="DPO119" s="7"/>
      <c r="DPP119" s="7"/>
      <c r="DPQ119" s="7"/>
      <c r="DPR119" s="7"/>
      <c r="DPS119" s="7"/>
      <c r="DPT119" s="7"/>
      <c r="DPU119" s="7"/>
      <c r="DPV119" s="7"/>
      <c r="DPW119" s="7"/>
      <c r="DPX119" s="7"/>
      <c r="DPY119" s="7"/>
      <c r="DPZ119" s="7"/>
      <c r="DQA119" s="7"/>
      <c r="DQB119" s="7"/>
      <c r="DQC119" s="7"/>
      <c r="DQD119" s="7"/>
      <c r="DQE119" s="7"/>
      <c r="DQF119" s="7"/>
      <c r="DQG119" s="7"/>
      <c r="DQH119" s="7"/>
      <c r="DQI119" s="7"/>
      <c r="DQJ119" s="7"/>
      <c r="DQK119" s="7"/>
      <c r="DQL119" s="7"/>
      <c r="DQM119" s="7"/>
      <c r="DQN119" s="7"/>
      <c r="DQO119" s="7"/>
      <c r="DQP119" s="7"/>
      <c r="DQQ119" s="7"/>
      <c r="DQR119" s="7"/>
      <c r="DQS119" s="7"/>
      <c r="DQT119" s="7"/>
      <c r="DQU119" s="7"/>
      <c r="DQV119" s="7"/>
      <c r="DQW119" s="7"/>
      <c r="DQX119" s="7"/>
      <c r="DQY119" s="7"/>
      <c r="DQZ119" s="7"/>
      <c r="DRA119" s="7"/>
      <c r="DRB119" s="7"/>
      <c r="DRC119" s="7"/>
      <c r="DRD119" s="7"/>
      <c r="DRE119" s="7"/>
      <c r="DRF119" s="7"/>
      <c r="DRG119" s="7"/>
      <c r="DRH119" s="7"/>
      <c r="DRI119" s="7"/>
      <c r="DRJ119" s="7"/>
      <c r="DRK119" s="7"/>
      <c r="DRL119" s="7"/>
      <c r="DRM119" s="7"/>
      <c r="DRN119" s="7"/>
      <c r="DRO119" s="7"/>
      <c r="DRP119" s="7"/>
      <c r="DRQ119" s="7"/>
      <c r="DRR119" s="7"/>
      <c r="DRS119" s="7"/>
      <c r="DRT119" s="7"/>
      <c r="DRU119" s="7"/>
      <c r="DRV119" s="7"/>
      <c r="DRW119" s="7"/>
      <c r="DRX119" s="7"/>
      <c r="DRY119" s="7"/>
      <c r="DRZ119" s="7"/>
      <c r="DSA119" s="7"/>
      <c r="DSB119" s="7"/>
      <c r="DSC119" s="7"/>
      <c r="DSD119" s="7"/>
      <c r="DSE119" s="7"/>
      <c r="DSF119" s="7"/>
      <c r="DSG119" s="7"/>
      <c r="DSH119" s="7"/>
      <c r="DSI119" s="7"/>
      <c r="DSJ119" s="7"/>
      <c r="DSK119" s="7"/>
      <c r="DSL119" s="7"/>
      <c r="DSM119" s="7"/>
      <c r="DSN119" s="7"/>
      <c r="DSO119" s="7"/>
      <c r="DSP119" s="7"/>
      <c r="DSQ119" s="7"/>
      <c r="DSR119" s="7"/>
      <c r="DSS119" s="7"/>
      <c r="DST119" s="7"/>
      <c r="DSU119" s="7"/>
      <c r="DSV119" s="7"/>
      <c r="DSW119" s="7"/>
      <c r="DSX119" s="7"/>
      <c r="DSY119" s="7"/>
      <c r="DSZ119" s="7"/>
      <c r="DTA119" s="7"/>
      <c r="DTB119" s="7"/>
      <c r="DTC119" s="7"/>
      <c r="DTD119" s="7"/>
      <c r="DTE119" s="7"/>
      <c r="DTF119" s="7"/>
      <c r="DTG119" s="7"/>
      <c r="DTH119" s="7"/>
      <c r="DTI119" s="7"/>
      <c r="DTJ119" s="7"/>
      <c r="DTK119" s="7"/>
      <c r="DTL119" s="7"/>
      <c r="DTM119" s="7"/>
      <c r="DTN119" s="7"/>
      <c r="DTO119" s="7"/>
      <c r="DTP119" s="7"/>
      <c r="DTQ119" s="7"/>
      <c r="DTR119" s="7"/>
      <c r="DTS119" s="7"/>
      <c r="DTT119" s="7"/>
      <c r="DTU119" s="7"/>
      <c r="DTV119" s="7"/>
      <c r="DTW119" s="7"/>
      <c r="DTX119" s="7"/>
      <c r="DTY119" s="7"/>
      <c r="DTZ119" s="7"/>
      <c r="DUA119" s="7"/>
      <c r="DUB119" s="7"/>
      <c r="DUC119" s="7"/>
      <c r="DUD119" s="7"/>
      <c r="DUE119" s="7"/>
      <c r="DUF119" s="7"/>
      <c r="DUG119" s="7"/>
      <c r="DUH119" s="7"/>
      <c r="DUI119" s="7"/>
      <c r="DUJ119" s="7"/>
      <c r="DUK119" s="7"/>
      <c r="DUL119" s="7"/>
      <c r="DUM119" s="7"/>
      <c r="DUN119" s="7"/>
      <c r="DUO119" s="7"/>
      <c r="DUP119" s="7"/>
      <c r="DUQ119" s="7"/>
      <c r="DUR119" s="7"/>
      <c r="DUS119" s="7"/>
      <c r="DUT119" s="7"/>
      <c r="DUU119" s="7"/>
      <c r="DUV119" s="7"/>
      <c r="DUW119" s="7"/>
      <c r="DUX119" s="7"/>
      <c r="DUY119" s="7"/>
      <c r="DUZ119" s="7"/>
      <c r="DVA119" s="7"/>
      <c r="DVB119" s="7"/>
      <c r="DVC119" s="7"/>
      <c r="DVD119" s="7"/>
      <c r="DVE119" s="7"/>
      <c r="DVF119" s="7"/>
      <c r="DVG119" s="7"/>
      <c r="DVH119" s="7"/>
      <c r="DVI119" s="7"/>
      <c r="DVJ119" s="7"/>
      <c r="DVK119" s="7"/>
      <c r="DVL119" s="7"/>
      <c r="DVM119" s="7"/>
      <c r="DVN119" s="7"/>
      <c r="DVO119" s="7"/>
      <c r="DVP119" s="7"/>
      <c r="DVQ119" s="7"/>
      <c r="DVR119" s="7"/>
      <c r="DVS119" s="7"/>
      <c r="DVT119" s="7"/>
      <c r="DVU119" s="7"/>
      <c r="DVV119" s="7"/>
      <c r="DVW119" s="7"/>
      <c r="DVX119" s="7"/>
      <c r="DVY119" s="7"/>
      <c r="DVZ119" s="7"/>
      <c r="DWA119" s="7"/>
      <c r="DWB119" s="7"/>
      <c r="DWC119" s="7"/>
      <c r="DWD119" s="7"/>
      <c r="DWE119" s="7"/>
      <c r="DWF119" s="7"/>
      <c r="DWG119" s="7"/>
      <c r="DWH119" s="7"/>
      <c r="DWI119" s="7"/>
      <c r="DWJ119" s="7"/>
      <c r="DWK119" s="7"/>
      <c r="DWL119" s="7"/>
      <c r="DWM119" s="7"/>
      <c r="DWN119" s="7"/>
      <c r="DWO119" s="7"/>
      <c r="DWP119" s="7"/>
      <c r="DWQ119" s="7"/>
      <c r="DWR119" s="7"/>
      <c r="DWS119" s="7"/>
      <c r="DWT119" s="7"/>
      <c r="DWU119" s="7"/>
      <c r="DWV119" s="7"/>
      <c r="DWW119" s="7"/>
      <c r="DWX119" s="7"/>
      <c r="DWY119" s="7"/>
      <c r="DWZ119" s="7"/>
      <c r="DXA119" s="7"/>
      <c r="DXB119" s="7"/>
      <c r="DXC119" s="7"/>
      <c r="DXD119" s="7"/>
      <c r="DXE119" s="7"/>
      <c r="DXF119" s="7"/>
      <c r="DXG119" s="7"/>
      <c r="DXH119" s="7"/>
      <c r="DXI119" s="7"/>
      <c r="DXJ119" s="7"/>
      <c r="DXK119" s="7"/>
      <c r="DXL119" s="7"/>
      <c r="DXM119" s="7"/>
      <c r="DXN119" s="7"/>
      <c r="DXO119" s="7"/>
      <c r="DXP119" s="7"/>
      <c r="DXQ119" s="7"/>
      <c r="DXR119" s="7"/>
      <c r="DXS119" s="7"/>
      <c r="DXT119" s="7"/>
      <c r="DXU119" s="7"/>
      <c r="DXV119" s="7"/>
      <c r="DXW119" s="7"/>
      <c r="DXX119" s="7"/>
      <c r="DXY119" s="7"/>
      <c r="DXZ119" s="7"/>
      <c r="DYA119" s="7"/>
      <c r="DYB119" s="7"/>
      <c r="DYC119" s="7"/>
      <c r="DYD119" s="7"/>
      <c r="DYE119" s="7"/>
      <c r="DYF119" s="7"/>
      <c r="DYG119" s="7"/>
      <c r="DYH119" s="7"/>
      <c r="DYI119" s="7"/>
      <c r="DYJ119" s="7"/>
      <c r="DYK119" s="7"/>
      <c r="DYL119" s="7"/>
      <c r="DYM119" s="7"/>
      <c r="DYN119" s="7"/>
      <c r="DYO119" s="7"/>
      <c r="DYP119" s="7"/>
      <c r="DYQ119" s="7"/>
      <c r="DYR119" s="7"/>
      <c r="DYS119" s="7"/>
      <c r="DYT119" s="7"/>
      <c r="DYU119" s="7"/>
      <c r="DYV119" s="7"/>
      <c r="DYW119" s="7"/>
      <c r="DYX119" s="7"/>
      <c r="DYY119" s="7"/>
      <c r="DYZ119" s="7"/>
      <c r="DZA119" s="7"/>
      <c r="DZB119" s="7"/>
      <c r="DZC119" s="7"/>
      <c r="DZD119" s="7"/>
      <c r="DZE119" s="7"/>
      <c r="DZF119" s="7"/>
      <c r="DZG119" s="7"/>
      <c r="DZH119" s="7"/>
      <c r="DZI119" s="7"/>
      <c r="DZJ119" s="7"/>
      <c r="DZK119" s="7"/>
      <c r="DZL119" s="7"/>
      <c r="DZM119" s="7"/>
      <c r="DZN119" s="7"/>
      <c r="DZO119" s="7"/>
      <c r="DZP119" s="7"/>
      <c r="DZQ119" s="7"/>
      <c r="DZR119" s="7"/>
      <c r="DZS119" s="7"/>
      <c r="DZT119" s="7"/>
      <c r="DZU119" s="7"/>
      <c r="DZV119" s="7"/>
      <c r="DZW119" s="7"/>
      <c r="DZX119" s="7"/>
      <c r="DZY119" s="7"/>
      <c r="DZZ119" s="7"/>
      <c r="EAA119" s="7"/>
      <c r="EAB119" s="7"/>
      <c r="EAC119" s="7"/>
      <c r="EAD119" s="7"/>
      <c r="EAE119" s="7"/>
      <c r="EAF119" s="7"/>
      <c r="EAG119" s="7"/>
      <c r="EAH119" s="7"/>
      <c r="EAI119" s="7"/>
      <c r="EAJ119" s="7"/>
      <c r="EAK119" s="7"/>
      <c r="EAL119" s="7"/>
      <c r="EAM119" s="7"/>
      <c r="EAN119" s="7"/>
      <c r="EAO119" s="7"/>
      <c r="EAP119" s="7"/>
      <c r="EAQ119" s="7"/>
      <c r="EAR119" s="7"/>
      <c r="EAS119" s="7"/>
      <c r="EAT119" s="7"/>
      <c r="EAU119" s="7"/>
      <c r="EAV119" s="7"/>
      <c r="EAW119" s="7"/>
      <c r="EAX119" s="7"/>
      <c r="EAY119" s="7"/>
      <c r="EAZ119" s="7"/>
      <c r="EBA119" s="7"/>
      <c r="EBB119" s="7"/>
      <c r="EBC119" s="7"/>
      <c r="EBD119" s="7"/>
      <c r="EBE119" s="7"/>
      <c r="EBF119" s="7"/>
      <c r="EBG119" s="7"/>
      <c r="EBH119" s="7"/>
      <c r="EBI119" s="7"/>
      <c r="EBJ119" s="7"/>
      <c r="EBK119" s="7"/>
      <c r="EBL119" s="7"/>
      <c r="EBM119" s="7"/>
      <c r="EBN119" s="7"/>
      <c r="EBO119" s="7"/>
      <c r="EBP119" s="7"/>
      <c r="EBQ119" s="7"/>
      <c r="EBR119" s="7"/>
      <c r="EBS119" s="7"/>
      <c r="EBT119" s="7"/>
      <c r="EBU119" s="7"/>
      <c r="EBV119" s="7"/>
      <c r="EBW119" s="7"/>
      <c r="EBX119" s="7"/>
      <c r="EBY119" s="7"/>
      <c r="EBZ119" s="7"/>
      <c r="ECA119" s="7"/>
      <c r="ECB119" s="7"/>
      <c r="ECC119" s="7"/>
      <c r="ECD119" s="7"/>
      <c r="ECE119" s="7"/>
      <c r="ECF119" s="7"/>
      <c r="ECG119" s="7"/>
      <c r="ECH119" s="7"/>
      <c r="ECI119" s="7"/>
      <c r="ECJ119" s="7"/>
      <c r="ECK119" s="7"/>
      <c r="ECL119" s="7"/>
      <c r="ECM119" s="7"/>
      <c r="ECN119" s="7"/>
      <c r="ECO119" s="7"/>
      <c r="ECP119" s="7"/>
      <c r="ECQ119" s="7"/>
      <c r="ECR119" s="7"/>
      <c r="ECS119" s="7"/>
      <c r="ECT119" s="7"/>
      <c r="ECU119" s="7"/>
      <c r="ECV119" s="7"/>
      <c r="ECW119" s="7"/>
      <c r="ECX119" s="7"/>
      <c r="ECY119" s="7"/>
      <c r="ECZ119" s="7"/>
      <c r="EDA119" s="7"/>
      <c r="EDB119" s="7"/>
      <c r="EDC119" s="7"/>
      <c r="EDD119" s="7"/>
      <c r="EDE119" s="7"/>
      <c r="EDF119" s="7"/>
      <c r="EDG119" s="7"/>
      <c r="EDH119" s="7"/>
      <c r="EDI119" s="7"/>
      <c r="EDJ119" s="7"/>
      <c r="EDK119" s="7"/>
      <c r="EDL119" s="7"/>
      <c r="EDM119" s="7"/>
      <c r="EDN119" s="7"/>
      <c r="EDO119" s="7"/>
      <c r="EDP119" s="7"/>
      <c r="EDQ119" s="7"/>
      <c r="EDR119" s="7"/>
      <c r="EDS119" s="7"/>
      <c r="EDT119" s="7"/>
      <c r="EDU119" s="7"/>
      <c r="EDV119" s="7"/>
      <c r="EDW119" s="7"/>
      <c r="EDX119" s="7"/>
      <c r="EDY119" s="7"/>
      <c r="EDZ119" s="7"/>
      <c r="EEA119" s="7"/>
      <c r="EEB119" s="7"/>
      <c r="EEC119" s="7"/>
      <c r="EED119" s="7"/>
      <c r="EEE119" s="7"/>
      <c r="EEF119" s="7"/>
      <c r="EEG119" s="7"/>
      <c r="EEH119" s="7"/>
      <c r="EEI119" s="7"/>
      <c r="EEJ119" s="7"/>
      <c r="EEK119" s="7"/>
      <c r="EEL119" s="7"/>
      <c r="EEM119" s="7"/>
      <c r="EEN119" s="7"/>
      <c r="EEO119" s="7"/>
      <c r="EEP119" s="7"/>
      <c r="EEQ119" s="7"/>
      <c r="EER119" s="7"/>
      <c r="EES119" s="7"/>
      <c r="EET119" s="7"/>
      <c r="EEU119" s="7"/>
      <c r="EEV119" s="7"/>
      <c r="EEW119" s="7"/>
      <c r="EEX119" s="7"/>
      <c r="EEY119" s="7"/>
      <c r="EEZ119" s="7"/>
      <c r="EFA119" s="7"/>
      <c r="EFB119" s="7"/>
      <c r="EFC119" s="7"/>
      <c r="EFD119" s="7"/>
      <c r="EFE119" s="7"/>
      <c r="EFF119" s="7"/>
      <c r="EFG119" s="7"/>
      <c r="EFH119" s="7"/>
      <c r="EFI119" s="7"/>
      <c r="EFJ119" s="7"/>
      <c r="EFK119" s="7"/>
      <c r="EFL119" s="7"/>
      <c r="EFM119" s="7"/>
      <c r="EFN119" s="7"/>
      <c r="EFO119" s="7"/>
      <c r="EFP119" s="7"/>
      <c r="EFQ119" s="7"/>
      <c r="EFR119" s="7"/>
      <c r="EFS119" s="7"/>
      <c r="EFT119" s="7"/>
      <c r="EFU119" s="7"/>
      <c r="EFV119" s="7"/>
      <c r="EFW119" s="7"/>
      <c r="EFX119" s="7"/>
      <c r="EFY119" s="7"/>
      <c r="EFZ119" s="7"/>
      <c r="EGA119" s="7"/>
      <c r="EGB119" s="7"/>
      <c r="EGC119" s="7"/>
      <c r="EGD119" s="7"/>
      <c r="EGE119" s="7"/>
      <c r="EGF119" s="7"/>
      <c r="EGG119" s="7"/>
      <c r="EGH119" s="7"/>
      <c r="EGI119" s="7"/>
      <c r="EGJ119" s="7"/>
      <c r="EGK119" s="7"/>
      <c r="EGL119" s="7"/>
      <c r="EGM119" s="7"/>
      <c r="EGN119" s="7"/>
      <c r="EGO119" s="7"/>
      <c r="EGP119" s="7"/>
      <c r="EGQ119" s="7"/>
      <c r="EGR119" s="7"/>
      <c r="EGS119" s="7"/>
      <c r="EGT119" s="7"/>
      <c r="EGU119" s="7"/>
      <c r="EGV119" s="7"/>
      <c r="EGW119" s="7"/>
      <c r="EGX119" s="7"/>
      <c r="EGY119" s="7"/>
      <c r="EGZ119" s="7"/>
      <c r="EHA119" s="7"/>
      <c r="EHB119" s="7"/>
      <c r="EHC119" s="7"/>
      <c r="EHD119" s="7"/>
      <c r="EHE119" s="7"/>
      <c r="EHF119" s="7"/>
      <c r="EHG119" s="7"/>
      <c r="EHH119" s="7"/>
      <c r="EHI119" s="7"/>
      <c r="EHJ119" s="7"/>
      <c r="EHK119" s="7"/>
      <c r="EHL119" s="7"/>
      <c r="EHM119" s="7"/>
      <c r="EHN119" s="7"/>
      <c r="EHO119" s="7"/>
      <c r="EHP119" s="7"/>
      <c r="EHQ119" s="7"/>
      <c r="EHR119" s="7"/>
      <c r="EHS119" s="7"/>
      <c r="EHT119" s="7"/>
      <c r="EHU119" s="7"/>
      <c r="EHV119" s="7"/>
      <c r="EHW119" s="7"/>
      <c r="EHX119" s="7"/>
      <c r="EHY119" s="7"/>
      <c r="EHZ119" s="7"/>
      <c r="EIA119" s="7"/>
      <c r="EIB119" s="7"/>
      <c r="EIC119" s="7"/>
      <c r="EID119" s="7"/>
      <c r="EIE119" s="7"/>
      <c r="EIF119" s="7"/>
      <c r="EIG119" s="7"/>
      <c r="EIH119" s="7"/>
      <c r="EII119" s="7"/>
      <c r="EIJ119" s="7"/>
      <c r="EIK119" s="7"/>
      <c r="EIL119" s="7"/>
      <c r="EIM119" s="7"/>
      <c r="EIN119" s="7"/>
      <c r="EIO119" s="7"/>
      <c r="EIP119" s="7"/>
      <c r="EIQ119" s="7"/>
      <c r="EIR119" s="7"/>
      <c r="EIS119" s="7"/>
      <c r="EIT119" s="7"/>
      <c r="EIU119" s="7"/>
      <c r="EIV119" s="7"/>
      <c r="EIW119" s="7"/>
      <c r="EIX119" s="7"/>
      <c r="EIY119" s="7"/>
      <c r="EIZ119" s="7"/>
      <c r="EJA119" s="7"/>
      <c r="EJB119" s="7"/>
      <c r="EJC119" s="7"/>
      <c r="EJD119" s="7"/>
      <c r="EJE119" s="7"/>
      <c r="EJF119" s="7"/>
      <c r="EJG119" s="7"/>
      <c r="EJH119" s="7"/>
      <c r="EJI119" s="7"/>
      <c r="EJJ119" s="7"/>
      <c r="EJK119" s="7"/>
      <c r="EJL119" s="7"/>
      <c r="EJM119" s="7"/>
      <c r="EJN119" s="7"/>
      <c r="EJO119" s="7"/>
      <c r="EJP119" s="7"/>
      <c r="EJQ119" s="7"/>
      <c r="EJR119" s="7"/>
      <c r="EJS119" s="7"/>
      <c r="EJT119" s="7"/>
      <c r="EJU119" s="7"/>
      <c r="EJV119" s="7"/>
      <c r="EJW119" s="7"/>
      <c r="EJX119" s="7"/>
      <c r="EJY119" s="7"/>
      <c r="EJZ119" s="7"/>
      <c r="EKA119" s="7"/>
      <c r="EKB119" s="7"/>
      <c r="EKC119" s="7"/>
      <c r="EKD119" s="7"/>
      <c r="EKE119" s="7"/>
      <c r="EKF119" s="7"/>
      <c r="EKG119" s="7"/>
      <c r="EKH119" s="7"/>
      <c r="EKI119" s="7"/>
      <c r="EKJ119" s="7"/>
      <c r="EKK119" s="7"/>
      <c r="EKL119" s="7"/>
      <c r="EKM119" s="7"/>
      <c r="EKN119" s="7"/>
      <c r="EKO119" s="7"/>
      <c r="EKP119" s="7"/>
      <c r="EKQ119" s="7"/>
      <c r="EKR119" s="7"/>
      <c r="EKS119" s="7"/>
      <c r="EKT119" s="7"/>
      <c r="EKU119" s="7"/>
      <c r="EKV119" s="7"/>
      <c r="EKW119" s="7"/>
      <c r="EKX119" s="7"/>
      <c r="EKY119" s="7"/>
      <c r="EKZ119" s="7"/>
      <c r="ELA119" s="7"/>
      <c r="ELB119" s="7"/>
      <c r="ELC119" s="7"/>
      <c r="ELD119" s="7"/>
      <c r="ELE119" s="7"/>
      <c r="ELF119" s="7"/>
      <c r="ELG119" s="7"/>
      <c r="ELH119" s="7"/>
      <c r="ELI119" s="7"/>
      <c r="ELJ119" s="7"/>
      <c r="ELK119" s="7"/>
      <c r="ELL119" s="7"/>
      <c r="ELM119" s="7"/>
      <c r="ELN119" s="7"/>
      <c r="ELO119" s="7"/>
      <c r="ELP119" s="7"/>
      <c r="ELQ119" s="7"/>
      <c r="ELR119" s="7"/>
      <c r="ELS119" s="7"/>
      <c r="ELT119" s="7"/>
      <c r="ELU119" s="7"/>
      <c r="ELV119" s="7"/>
      <c r="ELW119" s="7"/>
      <c r="ELX119" s="7"/>
      <c r="ELY119" s="7"/>
      <c r="ELZ119" s="7"/>
      <c r="EMA119" s="7"/>
      <c r="EMB119" s="7"/>
      <c r="EMC119" s="7"/>
      <c r="EMD119" s="7"/>
      <c r="EME119" s="7"/>
      <c r="EMF119" s="7"/>
      <c r="EMG119" s="7"/>
      <c r="EMH119" s="7"/>
      <c r="EMI119" s="7"/>
      <c r="EMJ119" s="7"/>
      <c r="EMK119" s="7"/>
      <c r="EML119" s="7"/>
      <c r="EMM119" s="7"/>
      <c r="EMN119" s="7"/>
      <c r="EMO119" s="7"/>
      <c r="EMP119" s="7"/>
      <c r="EMQ119" s="7"/>
      <c r="EMR119" s="7"/>
      <c r="EMS119" s="7"/>
      <c r="EMT119" s="7"/>
      <c r="EMU119" s="7"/>
      <c r="EMV119" s="7"/>
      <c r="EMW119" s="7"/>
      <c r="EMX119" s="7"/>
      <c r="EMY119" s="7"/>
      <c r="EMZ119" s="7"/>
      <c r="ENA119" s="7"/>
      <c r="ENB119" s="7"/>
      <c r="ENC119" s="7"/>
      <c r="END119" s="7"/>
      <c r="ENE119" s="7"/>
      <c r="ENF119" s="7"/>
      <c r="ENG119" s="7"/>
      <c r="ENH119" s="7"/>
      <c r="ENI119" s="7"/>
      <c r="ENJ119" s="7"/>
      <c r="ENK119" s="7"/>
      <c r="ENL119" s="7"/>
      <c r="ENM119" s="7"/>
      <c r="ENN119" s="7"/>
      <c r="ENO119" s="7"/>
      <c r="ENP119" s="7"/>
      <c r="ENQ119" s="7"/>
      <c r="ENR119" s="7"/>
      <c r="ENS119" s="7"/>
      <c r="ENT119" s="7"/>
      <c r="ENU119" s="7"/>
      <c r="ENV119" s="7"/>
      <c r="ENW119" s="7"/>
      <c r="ENX119" s="7"/>
      <c r="ENY119" s="7"/>
      <c r="ENZ119" s="7"/>
      <c r="EOA119" s="7"/>
      <c r="EOB119" s="7"/>
      <c r="EOC119" s="7"/>
      <c r="EOD119" s="7"/>
      <c r="EOE119" s="7"/>
      <c r="EOF119" s="7"/>
      <c r="EOG119" s="7"/>
      <c r="EOH119" s="7"/>
      <c r="EOI119" s="7"/>
      <c r="EOJ119" s="7"/>
      <c r="EOK119" s="7"/>
      <c r="EOL119" s="7"/>
      <c r="EOM119" s="7"/>
      <c r="EON119" s="7"/>
      <c r="EOO119" s="7"/>
      <c r="EOP119" s="7"/>
      <c r="EOQ119" s="7"/>
      <c r="EOR119" s="7"/>
      <c r="EOS119" s="7"/>
      <c r="EOT119" s="7"/>
      <c r="EOU119" s="7"/>
      <c r="EOV119" s="7"/>
      <c r="EOW119" s="7"/>
      <c r="EOX119" s="7"/>
      <c r="EOY119" s="7"/>
      <c r="EOZ119" s="7"/>
      <c r="EPA119" s="7"/>
      <c r="EPB119" s="7"/>
      <c r="EPC119" s="7"/>
      <c r="EPD119" s="7"/>
      <c r="EPE119" s="7"/>
      <c r="EPF119" s="7"/>
      <c r="EPG119" s="7"/>
      <c r="EPH119" s="7"/>
      <c r="EPI119" s="7"/>
      <c r="EPJ119" s="7"/>
      <c r="EPK119" s="7"/>
      <c r="EPL119" s="7"/>
      <c r="EPM119" s="7"/>
      <c r="EPN119" s="7"/>
      <c r="EPO119" s="7"/>
      <c r="EPP119" s="7"/>
      <c r="EPQ119" s="7"/>
      <c r="EPR119" s="7"/>
      <c r="EPS119" s="7"/>
      <c r="EPT119" s="7"/>
      <c r="EPU119" s="7"/>
      <c r="EPV119" s="7"/>
      <c r="EPW119" s="7"/>
      <c r="EPX119" s="7"/>
      <c r="EPY119" s="7"/>
      <c r="EPZ119" s="7"/>
      <c r="EQA119" s="7"/>
      <c r="EQB119" s="7"/>
      <c r="EQC119" s="7"/>
      <c r="EQD119" s="7"/>
      <c r="EQE119" s="7"/>
      <c r="EQF119" s="7"/>
      <c r="EQG119" s="7"/>
      <c r="EQH119" s="7"/>
      <c r="EQI119" s="7"/>
      <c r="EQJ119" s="7"/>
      <c r="EQK119" s="7"/>
      <c r="EQL119" s="7"/>
      <c r="EQM119" s="7"/>
      <c r="EQN119" s="7"/>
      <c r="EQO119" s="7"/>
      <c r="EQP119" s="7"/>
      <c r="EQQ119" s="7"/>
      <c r="EQR119" s="7"/>
      <c r="EQS119" s="7"/>
      <c r="EQT119" s="7"/>
      <c r="EQU119" s="7"/>
      <c r="EQV119" s="7"/>
      <c r="EQW119" s="7"/>
      <c r="EQX119" s="7"/>
      <c r="EQY119" s="7"/>
      <c r="EQZ119" s="7"/>
      <c r="ERA119" s="7"/>
      <c r="ERB119" s="7"/>
      <c r="ERC119" s="7"/>
      <c r="ERD119" s="7"/>
      <c r="ERE119" s="7"/>
      <c r="ERF119" s="7"/>
      <c r="ERG119" s="7"/>
      <c r="ERH119" s="7"/>
      <c r="ERI119" s="7"/>
      <c r="ERJ119" s="7"/>
      <c r="ERK119" s="7"/>
      <c r="ERL119" s="7"/>
      <c r="ERM119" s="7"/>
      <c r="ERN119" s="7"/>
      <c r="ERO119" s="7"/>
      <c r="ERP119" s="7"/>
      <c r="ERQ119" s="7"/>
      <c r="ERR119" s="7"/>
      <c r="ERS119" s="7"/>
      <c r="ERT119" s="7"/>
      <c r="ERU119" s="7"/>
      <c r="ERV119" s="7"/>
      <c r="ERW119" s="7"/>
      <c r="ERX119" s="7"/>
      <c r="ERY119" s="7"/>
      <c r="ERZ119" s="7"/>
      <c r="ESA119" s="7"/>
      <c r="ESB119" s="7"/>
      <c r="ESC119" s="7"/>
      <c r="ESD119" s="7"/>
      <c r="ESE119" s="7"/>
      <c r="ESF119" s="7"/>
      <c r="ESG119" s="7"/>
      <c r="ESH119" s="7"/>
      <c r="ESI119" s="7"/>
      <c r="ESJ119" s="7"/>
      <c r="ESK119" s="7"/>
      <c r="ESL119" s="7"/>
      <c r="ESM119" s="7"/>
      <c r="ESN119" s="7"/>
      <c r="ESO119" s="7"/>
      <c r="ESP119" s="7"/>
      <c r="ESQ119" s="7"/>
      <c r="ESR119" s="7"/>
      <c r="ESS119" s="7"/>
      <c r="EST119" s="7"/>
      <c r="ESU119" s="7"/>
      <c r="ESV119" s="7"/>
      <c r="ESW119" s="7"/>
      <c r="ESX119" s="7"/>
      <c r="ESY119" s="7"/>
      <c r="ESZ119" s="7"/>
      <c r="ETA119" s="7"/>
      <c r="ETB119" s="7"/>
      <c r="ETC119" s="7"/>
      <c r="ETD119" s="7"/>
      <c r="ETE119" s="7"/>
      <c r="ETF119" s="7"/>
      <c r="ETG119" s="7"/>
      <c r="ETH119" s="7"/>
      <c r="ETI119" s="7"/>
      <c r="ETJ119" s="7"/>
      <c r="ETK119" s="7"/>
      <c r="ETL119" s="7"/>
      <c r="ETM119" s="7"/>
      <c r="ETN119" s="7"/>
      <c r="ETO119" s="7"/>
      <c r="ETP119" s="7"/>
      <c r="ETQ119" s="7"/>
      <c r="ETR119" s="7"/>
      <c r="ETS119" s="7"/>
      <c r="ETT119" s="7"/>
      <c r="ETU119" s="7"/>
      <c r="ETV119" s="7"/>
      <c r="ETW119" s="7"/>
      <c r="ETX119" s="7"/>
      <c r="ETY119" s="7"/>
      <c r="ETZ119" s="7"/>
      <c r="EUA119" s="7"/>
      <c r="EUB119" s="7"/>
      <c r="EUC119" s="7"/>
      <c r="EUD119" s="7"/>
      <c r="EUE119" s="7"/>
      <c r="EUF119" s="7"/>
      <c r="EUG119" s="7"/>
      <c r="EUH119" s="7"/>
      <c r="EUI119" s="7"/>
      <c r="EUJ119" s="7"/>
      <c r="EUK119" s="7"/>
      <c r="EUL119" s="7"/>
      <c r="EUM119" s="7"/>
      <c r="EUN119" s="7"/>
      <c r="EUO119" s="7"/>
      <c r="EUP119" s="7"/>
      <c r="EUQ119" s="7"/>
      <c r="EUR119" s="7"/>
      <c r="EUS119" s="7"/>
      <c r="EUT119" s="7"/>
      <c r="EUU119" s="7"/>
      <c r="EUV119" s="7"/>
      <c r="EUW119" s="7"/>
      <c r="EUX119" s="7"/>
      <c r="EUY119" s="7"/>
      <c r="EUZ119" s="7"/>
      <c r="EVA119" s="7"/>
      <c r="EVB119" s="7"/>
      <c r="EVC119" s="7"/>
      <c r="EVD119" s="7"/>
      <c r="EVE119" s="7"/>
      <c r="EVF119" s="7"/>
      <c r="EVG119" s="7"/>
      <c r="EVH119" s="7"/>
      <c r="EVI119" s="7"/>
      <c r="EVJ119" s="7"/>
      <c r="EVK119" s="7"/>
      <c r="EVL119" s="7"/>
      <c r="EVM119" s="7"/>
      <c r="EVN119" s="7"/>
      <c r="EVO119" s="7"/>
      <c r="EVP119" s="7"/>
      <c r="EVQ119" s="7"/>
      <c r="EVR119" s="7"/>
      <c r="EVS119" s="7"/>
      <c r="EVT119" s="7"/>
      <c r="EVU119" s="7"/>
      <c r="EVV119" s="7"/>
      <c r="EVW119" s="7"/>
      <c r="EVX119" s="7"/>
      <c r="EVY119" s="7"/>
      <c r="EVZ119" s="7"/>
      <c r="EWA119" s="7"/>
      <c r="EWB119" s="7"/>
      <c r="EWC119" s="7"/>
      <c r="EWD119" s="7"/>
      <c r="EWE119" s="7"/>
      <c r="EWF119" s="7"/>
      <c r="EWG119" s="7"/>
      <c r="EWH119" s="7"/>
      <c r="EWI119" s="7"/>
      <c r="EWJ119" s="7"/>
      <c r="EWK119" s="7"/>
      <c r="EWL119" s="7"/>
      <c r="EWM119" s="7"/>
      <c r="EWN119" s="7"/>
      <c r="EWO119" s="7"/>
      <c r="EWP119" s="7"/>
      <c r="EWQ119" s="7"/>
      <c r="EWR119" s="7"/>
      <c r="EWS119" s="7"/>
      <c r="EWT119" s="7"/>
      <c r="EWU119" s="7"/>
      <c r="EWV119" s="7"/>
      <c r="EWW119" s="7"/>
      <c r="EWX119" s="7"/>
      <c r="EWY119" s="7"/>
      <c r="EWZ119" s="7"/>
      <c r="EXA119" s="7"/>
      <c r="EXB119" s="7"/>
      <c r="EXC119" s="7"/>
      <c r="EXD119" s="7"/>
      <c r="EXE119" s="7"/>
      <c r="EXF119" s="7"/>
      <c r="EXG119" s="7"/>
      <c r="EXH119" s="7"/>
      <c r="EXI119" s="7"/>
      <c r="EXJ119" s="7"/>
      <c r="EXK119" s="7"/>
      <c r="EXL119" s="7"/>
      <c r="EXM119" s="7"/>
      <c r="EXN119" s="7"/>
      <c r="EXO119" s="7"/>
      <c r="EXP119" s="7"/>
      <c r="EXQ119" s="7"/>
      <c r="EXR119" s="7"/>
      <c r="EXS119" s="7"/>
      <c r="EXT119" s="7"/>
      <c r="EXU119" s="7"/>
      <c r="EXV119" s="7"/>
      <c r="EXW119" s="7"/>
      <c r="EXX119" s="7"/>
      <c r="EXY119" s="7"/>
      <c r="EXZ119" s="7"/>
      <c r="EYA119" s="7"/>
      <c r="EYB119" s="7"/>
      <c r="EYC119" s="7"/>
      <c r="EYD119" s="7"/>
      <c r="EYE119" s="7"/>
      <c r="EYF119" s="7"/>
      <c r="EYG119" s="7"/>
      <c r="EYH119" s="7"/>
      <c r="EYI119" s="7"/>
      <c r="EYJ119" s="7"/>
      <c r="EYK119" s="7"/>
      <c r="EYL119" s="7"/>
      <c r="EYM119" s="7"/>
      <c r="EYN119" s="7"/>
      <c r="EYO119" s="7"/>
      <c r="EYP119" s="7"/>
      <c r="EYQ119" s="7"/>
      <c r="EYR119" s="7"/>
      <c r="EYS119" s="7"/>
      <c r="EYT119" s="7"/>
      <c r="EYU119" s="7"/>
      <c r="EYV119" s="7"/>
      <c r="EYW119" s="7"/>
      <c r="EYX119" s="7"/>
      <c r="EYY119" s="7"/>
      <c r="EYZ119" s="7"/>
      <c r="EZA119" s="7"/>
      <c r="EZB119" s="7"/>
      <c r="EZC119" s="7"/>
      <c r="EZD119" s="7"/>
      <c r="EZE119" s="7"/>
      <c r="EZF119" s="7"/>
      <c r="EZG119" s="7"/>
      <c r="EZH119" s="7"/>
      <c r="EZI119" s="7"/>
      <c r="EZJ119" s="7"/>
      <c r="EZK119" s="7"/>
      <c r="EZL119" s="7"/>
      <c r="EZM119" s="7"/>
      <c r="EZN119" s="7"/>
      <c r="EZO119" s="7"/>
      <c r="EZP119" s="7"/>
      <c r="EZQ119" s="7"/>
      <c r="EZR119" s="7"/>
      <c r="EZS119" s="7"/>
      <c r="EZT119" s="7"/>
      <c r="EZU119" s="7"/>
      <c r="EZV119" s="7"/>
      <c r="EZW119" s="7"/>
      <c r="EZX119" s="7"/>
      <c r="EZY119" s="7"/>
      <c r="EZZ119" s="7"/>
      <c r="FAA119" s="7"/>
      <c r="FAB119" s="7"/>
      <c r="FAC119" s="7"/>
      <c r="FAD119" s="7"/>
      <c r="FAE119" s="7"/>
      <c r="FAF119" s="7"/>
      <c r="FAG119" s="7"/>
      <c r="FAH119" s="7"/>
      <c r="FAI119" s="7"/>
      <c r="FAJ119" s="7"/>
      <c r="FAK119" s="7"/>
      <c r="FAL119" s="7"/>
      <c r="FAM119" s="7"/>
      <c r="FAN119" s="7"/>
      <c r="FAO119" s="7"/>
      <c r="FAP119" s="7"/>
      <c r="FAQ119" s="7"/>
      <c r="FAR119" s="7"/>
      <c r="FAS119" s="7"/>
      <c r="FAT119" s="7"/>
      <c r="FAU119" s="7"/>
      <c r="FAV119" s="7"/>
      <c r="FAW119" s="7"/>
      <c r="FAX119" s="7"/>
      <c r="FAY119" s="7"/>
      <c r="FAZ119" s="7"/>
      <c r="FBA119" s="7"/>
      <c r="FBB119" s="7"/>
      <c r="FBC119" s="7"/>
      <c r="FBD119" s="7"/>
      <c r="FBE119" s="7"/>
      <c r="FBF119" s="7"/>
      <c r="FBG119" s="7"/>
      <c r="FBH119" s="7"/>
      <c r="FBI119" s="7"/>
      <c r="FBJ119" s="7"/>
      <c r="FBK119" s="7"/>
      <c r="FBL119" s="7"/>
      <c r="FBM119" s="7"/>
      <c r="FBN119" s="7"/>
      <c r="FBO119" s="7"/>
      <c r="FBP119" s="7"/>
      <c r="FBQ119" s="7"/>
      <c r="FBR119" s="7"/>
      <c r="FBS119" s="7"/>
      <c r="FBT119" s="7"/>
      <c r="FBU119" s="7"/>
      <c r="FBV119" s="7"/>
      <c r="FBW119" s="7"/>
      <c r="FBX119" s="7"/>
      <c r="FBY119" s="7"/>
      <c r="FBZ119" s="7"/>
      <c r="FCA119" s="7"/>
      <c r="FCB119" s="7"/>
      <c r="FCC119" s="7"/>
      <c r="FCD119" s="7"/>
      <c r="FCE119" s="7"/>
      <c r="FCF119" s="7"/>
      <c r="FCG119" s="7"/>
      <c r="FCH119" s="7"/>
      <c r="FCI119" s="7"/>
      <c r="FCJ119" s="7"/>
      <c r="FCK119" s="7"/>
      <c r="FCL119" s="7"/>
      <c r="FCM119" s="7"/>
      <c r="FCN119" s="7"/>
      <c r="FCO119" s="7"/>
      <c r="FCP119" s="7"/>
      <c r="FCQ119" s="7"/>
      <c r="FCR119" s="7"/>
      <c r="FCS119" s="7"/>
      <c r="FCT119" s="7"/>
      <c r="FCU119" s="7"/>
      <c r="FCV119" s="7"/>
      <c r="FCW119" s="7"/>
      <c r="FCX119" s="7"/>
      <c r="FCY119" s="7"/>
      <c r="FCZ119" s="7"/>
      <c r="FDA119" s="7"/>
      <c r="FDB119" s="7"/>
      <c r="FDC119" s="7"/>
      <c r="FDD119" s="7"/>
      <c r="FDE119" s="7"/>
      <c r="FDF119" s="7"/>
      <c r="FDG119" s="7"/>
      <c r="FDH119" s="7"/>
      <c r="FDI119" s="7"/>
      <c r="FDJ119" s="7"/>
      <c r="FDK119" s="7"/>
      <c r="FDL119" s="7"/>
      <c r="FDM119" s="7"/>
      <c r="FDN119" s="7"/>
      <c r="FDO119" s="7"/>
      <c r="FDP119" s="7"/>
      <c r="FDQ119" s="7"/>
      <c r="FDR119" s="7"/>
      <c r="FDS119" s="7"/>
      <c r="FDT119" s="7"/>
      <c r="FDU119" s="7"/>
      <c r="FDV119" s="7"/>
      <c r="FDW119" s="7"/>
      <c r="FDX119" s="7"/>
      <c r="FDY119" s="7"/>
      <c r="FDZ119" s="7"/>
      <c r="FEA119" s="7"/>
      <c r="FEB119" s="7"/>
      <c r="FEC119" s="7"/>
      <c r="FED119" s="7"/>
      <c r="FEE119" s="7"/>
      <c r="FEF119" s="7"/>
      <c r="FEG119" s="7"/>
      <c r="FEH119" s="7"/>
      <c r="FEI119" s="7"/>
      <c r="FEJ119" s="7"/>
      <c r="FEK119" s="7"/>
      <c r="FEL119" s="7"/>
      <c r="FEM119" s="7"/>
      <c r="FEN119" s="7"/>
      <c r="FEO119" s="7"/>
      <c r="FEP119" s="7"/>
      <c r="FEQ119" s="7"/>
      <c r="FER119" s="7"/>
      <c r="FES119" s="7"/>
      <c r="FET119" s="7"/>
      <c r="FEU119" s="7"/>
      <c r="FEV119" s="7"/>
      <c r="FEW119" s="7"/>
      <c r="FEX119" s="7"/>
      <c r="FEY119" s="7"/>
      <c r="FEZ119" s="7"/>
      <c r="FFA119" s="7"/>
      <c r="FFB119" s="7"/>
      <c r="FFC119" s="7"/>
      <c r="FFD119" s="7"/>
      <c r="FFE119" s="7"/>
      <c r="FFF119" s="7"/>
      <c r="FFG119" s="7"/>
      <c r="FFH119" s="7"/>
      <c r="FFI119" s="7"/>
      <c r="FFJ119" s="7"/>
      <c r="FFK119" s="7"/>
      <c r="FFL119" s="7"/>
      <c r="FFM119" s="7"/>
      <c r="FFN119" s="7"/>
      <c r="FFO119" s="7"/>
      <c r="FFP119" s="7"/>
      <c r="FFQ119" s="7"/>
      <c r="FFR119" s="7"/>
      <c r="FFS119" s="7"/>
      <c r="FFT119" s="7"/>
      <c r="FFU119" s="7"/>
      <c r="FFV119" s="7"/>
      <c r="FFW119" s="7"/>
      <c r="FFX119" s="7"/>
      <c r="FFY119" s="7"/>
      <c r="FFZ119" s="7"/>
      <c r="FGA119" s="7"/>
      <c r="FGB119" s="7"/>
      <c r="FGC119" s="7"/>
      <c r="FGD119" s="7"/>
      <c r="FGE119" s="7"/>
      <c r="FGF119" s="7"/>
      <c r="FGG119" s="7"/>
      <c r="FGH119" s="7"/>
      <c r="FGI119" s="7"/>
      <c r="FGJ119" s="7"/>
      <c r="FGK119" s="7"/>
      <c r="FGL119" s="7"/>
      <c r="FGM119" s="7"/>
      <c r="FGN119" s="7"/>
      <c r="FGO119" s="7"/>
      <c r="FGP119" s="7"/>
      <c r="FGQ119" s="7"/>
      <c r="FGR119" s="7"/>
      <c r="FGS119" s="7"/>
      <c r="FGT119" s="7"/>
      <c r="FGU119" s="7"/>
      <c r="FGV119" s="7"/>
      <c r="FGW119" s="7"/>
      <c r="FGX119" s="7"/>
      <c r="FGY119" s="7"/>
      <c r="FGZ119" s="7"/>
      <c r="FHA119" s="7"/>
      <c r="FHB119" s="7"/>
      <c r="FHC119" s="7"/>
      <c r="FHD119" s="7"/>
      <c r="FHE119" s="7"/>
      <c r="FHF119" s="7"/>
      <c r="FHG119" s="7"/>
      <c r="FHH119" s="7"/>
      <c r="FHI119" s="7"/>
      <c r="FHJ119" s="7"/>
      <c r="FHK119" s="7"/>
      <c r="FHL119" s="7"/>
      <c r="FHM119" s="7"/>
      <c r="FHN119" s="7"/>
      <c r="FHO119" s="7"/>
      <c r="FHP119" s="7"/>
      <c r="FHQ119" s="7"/>
      <c r="FHR119" s="7"/>
      <c r="FHS119" s="7"/>
      <c r="FHT119" s="7"/>
      <c r="FHU119" s="7"/>
      <c r="FHV119" s="7"/>
      <c r="FHW119" s="7"/>
      <c r="FHX119" s="7"/>
      <c r="FHY119" s="7"/>
      <c r="FHZ119" s="7"/>
      <c r="FIA119" s="7"/>
      <c r="FIB119" s="7"/>
      <c r="FIC119" s="7"/>
      <c r="FID119" s="7"/>
      <c r="FIE119" s="7"/>
      <c r="FIF119" s="7"/>
      <c r="FIG119" s="7"/>
      <c r="FIH119" s="7"/>
      <c r="FII119" s="7"/>
      <c r="FIJ119" s="7"/>
      <c r="FIK119" s="7"/>
      <c r="FIL119" s="7"/>
      <c r="FIM119" s="7"/>
      <c r="FIN119" s="7"/>
      <c r="FIO119" s="7"/>
      <c r="FIP119" s="7"/>
      <c r="FIQ119" s="7"/>
      <c r="FIR119" s="7"/>
      <c r="FIS119" s="7"/>
      <c r="FIT119" s="7"/>
      <c r="FIU119" s="7"/>
      <c r="FIV119" s="7"/>
      <c r="FIW119" s="7"/>
      <c r="FIX119" s="7"/>
      <c r="FIY119" s="7"/>
      <c r="FIZ119" s="7"/>
      <c r="FJA119" s="7"/>
      <c r="FJB119" s="7"/>
      <c r="FJC119" s="7"/>
      <c r="FJD119" s="7"/>
      <c r="FJE119" s="7"/>
      <c r="FJF119" s="7"/>
      <c r="FJG119" s="7"/>
      <c r="FJH119" s="7"/>
      <c r="FJI119" s="7"/>
      <c r="FJJ119" s="7"/>
      <c r="FJK119" s="7"/>
      <c r="FJL119" s="7"/>
      <c r="FJM119" s="7"/>
      <c r="FJN119" s="7"/>
      <c r="FJO119" s="7"/>
      <c r="FJP119" s="7"/>
      <c r="FJQ119" s="7"/>
      <c r="FJR119" s="7"/>
      <c r="FJS119" s="7"/>
      <c r="FJT119" s="7"/>
      <c r="FJU119" s="7"/>
      <c r="FJV119" s="7"/>
      <c r="FJW119" s="7"/>
      <c r="FJX119" s="7"/>
      <c r="FJY119" s="7"/>
      <c r="FJZ119" s="7"/>
      <c r="FKA119" s="7"/>
      <c r="FKB119" s="7"/>
      <c r="FKC119" s="7"/>
      <c r="FKD119" s="7"/>
      <c r="FKE119" s="7"/>
      <c r="FKF119" s="7"/>
      <c r="FKG119" s="7"/>
      <c r="FKH119" s="7"/>
      <c r="FKI119" s="7"/>
      <c r="FKJ119" s="7"/>
      <c r="FKK119" s="7"/>
      <c r="FKL119" s="7"/>
      <c r="FKM119" s="7"/>
      <c r="FKN119" s="7"/>
      <c r="FKO119" s="7"/>
      <c r="FKP119" s="7"/>
      <c r="FKQ119" s="7"/>
      <c r="FKR119" s="7"/>
      <c r="FKS119" s="7"/>
      <c r="FKT119" s="7"/>
      <c r="FKU119" s="7"/>
      <c r="FKV119" s="7"/>
      <c r="FKW119" s="7"/>
      <c r="FKX119" s="7"/>
      <c r="FKY119" s="7"/>
      <c r="FKZ119" s="7"/>
      <c r="FLA119" s="7"/>
      <c r="FLB119" s="7"/>
      <c r="FLC119" s="7"/>
      <c r="FLD119" s="7"/>
      <c r="FLE119" s="7"/>
      <c r="FLF119" s="7"/>
      <c r="FLG119" s="7"/>
      <c r="FLH119" s="7"/>
      <c r="FLI119" s="7"/>
      <c r="FLJ119" s="7"/>
      <c r="FLK119" s="7"/>
      <c r="FLL119" s="7"/>
      <c r="FLM119" s="7"/>
      <c r="FLN119" s="7"/>
      <c r="FLO119" s="7"/>
      <c r="FLP119" s="7"/>
      <c r="FLQ119" s="7"/>
      <c r="FLR119" s="7"/>
      <c r="FLS119" s="7"/>
      <c r="FLT119" s="7"/>
      <c r="FLU119" s="7"/>
      <c r="FLV119" s="7"/>
      <c r="FLW119" s="7"/>
      <c r="FLX119" s="7"/>
      <c r="FLY119" s="7"/>
      <c r="FLZ119" s="7"/>
      <c r="FMA119" s="7"/>
      <c r="FMB119" s="7"/>
      <c r="FMC119" s="7"/>
      <c r="FMD119" s="7"/>
      <c r="FME119" s="7"/>
      <c r="FMF119" s="7"/>
      <c r="FMG119" s="7"/>
      <c r="FMH119" s="7"/>
      <c r="FMI119" s="7"/>
      <c r="FMJ119" s="7"/>
      <c r="FMK119" s="7"/>
      <c r="FML119" s="7"/>
      <c r="FMM119" s="7"/>
      <c r="FMN119" s="7"/>
      <c r="FMO119" s="7"/>
      <c r="FMP119" s="7"/>
      <c r="FMQ119" s="7"/>
      <c r="FMR119" s="7"/>
      <c r="FMS119" s="7"/>
      <c r="FMT119" s="7"/>
      <c r="FMU119" s="7"/>
      <c r="FMV119" s="7"/>
      <c r="FMW119" s="7"/>
      <c r="FMX119" s="7"/>
      <c r="FMY119" s="7"/>
      <c r="FMZ119" s="7"/>
      <c r="FNA119" s="7"/>
      <c r="FNB119" s="7"/>
      <c r="FNC119" s="7"/>
      <c r="FND119" s="7"/>
      <c r="FNE119" s="7"/>
      <c r="FNF119" s="7"/>
      <c r="FNG119" s="7"/>
      <c r="FNH119" s="7"/>
      <c r="FNI119" s="7"/>
      <c r="FNJ119" s="7"/>
      <c r="FNK119" s="7"/>
      <c r="FNL119" s="7"/>
      <c r="FNM119" s="7"/>
      <c r="FNN119" s="7"/>
      <c r="FNO119" s="7"/>
      <c r="FNP119" s="7"/>
      <c r="FNQ119" s="7"/>
      <c r="FNR119" s="7"/>
      <c r="FNS119" s="7"/>
      <c r="FNT119" s="7"/>
      <c r="FNU119" s="7"/>
      <c r="FNV119" s="7"/>
      <c r="FNW119" s="7"/>
      <c r="FNX119" s="7"/>
      <c r="FNY119" s="7"/>
      <c r="FNZ119" s="7"/>
      <c r="FOA119" s="7"/>
      <c r="FOB119" s="7"/>
      <c r="FOC119" s="7"/>
      <c r="FOD119" s="7"/>
      <c r="FOE119" s="7"/>
      <c r="FOF119" s="7"/>
      <c r="FOG119" s="7"/>
      <c r="FOH119" s="7"/>
      <c r="FOI119" s="7"/>
      <c r="FOJ119" s="7"/>
      <c r="FOK119" s="7"/>
      <c r="FOL119" s="7"/>
      <c r="FOM119" s="7"/>
      <c r="FON119" s="7"/>
      <c r="FOO119" s="7"/>
      <c r="FOP119" s="7"/>
      <c r="FOQ119" s="7"/>
      <c r="FOR119" s="7"/>
      <c r="FOS119" s="7"/>
      <c r="FOT119" s="7"/>
      <c r="FOU119" s="7"/>
      <c r="FOV119" s="7"/>
      <c r="FOW119" s="7"/>
      <c r="FOX119" s="7"/>
      <c r="FOY119" s="7"/>
      <c r="FOZ119" s="7"/>
      <c r="FPA119" s="7"/>
      <c r="FPB119" s="7"/>
      <c r="FPC119" s="7"/>
      <c r="FPD119" s="7"/>
      <c r="FPE119" s="7"/>
      <c r="FPF119" s="7"/>
      <c r="FPG119" s="7"/>
      <c r="FPH119" s="7"/>
      <c r="FPI119" s="7"/>
      <c r="FPJ119" s="7"/>
      <c r="FPK119" s="7"/>
      <c r="FPL119" s="7"/>
      <c r="FPM119" s="7"/>
      <c r="FPN119" s="7"/>
      <c r="FPO119" s="7"/>
      <c r="FPP119" s="7"/>
      <c r="FPQ119" s="7"/>
      <c r="FPR119" s="7"/>
      <c r="FPS119" s="7"/>
      <c r="FPT119" s="7"/>
      <c r="FPU119" s="7"/>
      <c r="FPV119" s="7"/>
      <c r="FPW119" s="7"/>
      <c r="FPX119" s="7"/>
      <c r="FPY119" s="7"/>
      <c r="FPZ119" s="7"/>
      <c r="FQA119" s="7"/>
      <c r="FQB119" s="7"/>
      <c r="FQC119" s="7"/>
      <c r="FQD119" s="7"/>
      <c r="FQE119" s="7"/>
      <c r="FQF119" s="7"/>
      <c r="FQG119" s="7"/>
      <c r="FQH119" s="7"/>
      <c r="FQI119" s="7"/>
      <c r="FQJ119" s="7"/>
      <c r="FQK119" s="7"/>
      <c r="FQL119" s="7"/>
      <c r="FQM119" s="7"/>
      <c r="FQN119" s="7"/>
      <c r="FQO119" s="7"/>
      <c r="FQP119" s="7"/>
      <c r="FQQ119" s="7"/>
      <c r="FQR119" s="7"/>
      <c r="FQS119" s="7"/>
      <c r="FQT119" s="7"/>
      <c r="FQU119" s="7"/>
      <c r="FQV119" s="7"/>
      <c r="FQW119" s="7"/>
      <c r="FQX119" s="7"/>
      <c r="FQY119" s="7"/>
      <c r="FQZ119" s="7"/>
      <c r="FRA119" s="7"/>
      <c r="FRB119" s="7"/>
      <c r="FRC119" s="7"/>
      <c r="FRD119" s="7"/>
      <c r="FRE119" s="7"/>
      <c r="FRF119" s="7"/>
      <c r="FRG119" s="7"/>
      <c r="FRH119" s="7"/>
      <c r="FRI119" s="7"/>
      <c r="FRJ119" s="7"/>
      <c r="FRK119" s="7"/>
      <c r="FRL119" s="7"/>
      <c r="FRM119" s="7"/>
      <c r="FRN119" s="7"/>
      <c r="FRO119" s="7"/>
      <c r="FRP119" s="7"/>
      <c r="FRQ119" s="7"/>
      <c r="FRR119" s="7"/>
      <c r="FRS119" s="7"/>
      <c r="FRT119" s="7"/>
      <c r="FRU119" s="7"/>
      <c r="FRV119" s="7"/>
      <c r="FRW119" s="7"/>
      <c r="FRX119" s="7"/>
      <c r="FRY119" s="7"/>
      <c r="FRZ119" s="7"/>
      <c r="FSA119" s="7"/>
      <c r="FSB119" s="7"/>
      <c r="FSC119" s="7"/>
      <c r="FSD119" s="7"/>
      <c r="FSE119" s="7"/>
      <c r="FSF119" s="7"/>
      <c r="FSG119" s="7"/>
      <c r="FSH119" s="7"/>
      <c r="FSI119" s="7"/>
      <c r="FSJ119" s="7"/>
      <c r="FSK119" s="7"/>
      <c r="FSL119" s="7"/>
      <c r="FSM119" s="7"/>
      <c r="FSN119" s="7"/>
      <c r="FSO119" s="7"/>
      <c r="FSP119" s="7"/>
      <c r="FSQ119" s="7"/>
      <c r="FSR119" s="7"/>
      <c r="FSS119" s="7"/>
      <c r="FST119" s="7"/>
      <c r="FSU119" s="7"/>
      <c r="FSV119" s="7"/>
      <c r="FSW119" s="7"/>
      <c r="FSX119" s="7"/>
      <c r="FSY119" s="7"/>
      <c r="FSZ119" s="7"/>
      <c r="FTA119" s="7"/>
      <c r="FTB119" s="7"/>
      <c r="FTC119" s="7"/>
      <c r="FTD119" s="7"/>
      <c r="FTE119" s="7"/>
      <c r="FTF119" s="7"/>
      <c r="FTG119" s="7"/>
      <c r="FTH119" s="7"/>
      <c r="FTI119" s="7"/>
      <c r="FTJ119" s="7"/>
      <c r="FTK119" s="7"/>
      <c r="FTL119" s="7"/>
      <c r="FTM119" s="7"/>
      <c r="FTN119" s="7"/>
      <c r="FTO119" s="7"/>
      <c r="FTP119" s="7"/>
      <c r="FTQ119" s="7"/>
      <c r="FTR119" s="7"/>
      <c r="FTS119" s="7"/>
      <c r="FTT119" s="7"/>
      <c r="FTU119" s="7"/>
      <c r="FTV119" s="7"/>
      <c r="FTW119" s="7"/>
      <c r="FTX119" s="7"/>
      <c r="FTY119" s="7"/>
      <c r="FTZ119" s="7"/>
      <c r="FUA119" s="7"/>
      <c r="FUB119" s="7"/>
      <c r="FUC119" s="7"/>
      <c r="FUD119" s="7"/>
      <c r="FUE119" s="7"/>
      <c r="FUF119" s="7"/>
      <c r="FUG119" s="7"/>
      <c r="FUH119" s="7"/>
      <c r="FUI119" s="7"/>
      <c r="FUJ119" s="7"/>
      <c r="FUK119" s="7"/>
      <c r="FUL119" s="7"/>
      <c r="FUM119" s="7"/>
      <c r="FUN119" s="7"/>
      <c r="FUO119" s="7"/>
      <c r="FUP119" s="7"/>
      <c r="FUQ119" s="7"/>
      <c r="FUR119" s="7"/>
      <c r="FUS119" s="7"/>
      <c r="FUT119" s="7"/>
      <c r="FUU119" s="7"/>
      <c r="FUV119" s="7"/>
      <c r="FUW119" s="7"/>
      <c r="FUX119" s="7"/>
      <c r="FUY119" s="7"/>
      <c r="FUZ119" s="7"/>
      <c r="FVA119" s="7"/>
      <c r="FVB119" s="7"/>
      <c r="FVC119" s="7"/>
      <c r="FVD119" s="7"/>
      <c r="FVE119" s="7"/>
      <c r="FVF119" s="7"/>
      <c r="FVG119" s="7"/>
      <c r="FVH119" s="7"/>
      <c r="FVI119" s="7"/>
      <c r="FVJ119" s="7"/>
      <c r="FVK119" s="7"/>
      <c r="FVL119" s="7"/>
      <c r="FVM119" s="7"/>
      <c r="FVN119" s="7"/>
      <c r="FVO119" s="7"/>
      <c r="FVP119" s="7"/>
      <c r="FVQ119" s="7"/>
      <c r="FVR119" s="7"/>
      <c r="FVS119" s="7"/>
      <c r="FVT119" s="7"/>
      <c r="FVU119" s="7"/>
      <c r="FVV119" s="7"/>
      <c r="FVW119" s="7"/>
      <c r="FVX119" s="7"/>
      <c r="FVY119" s="7"/>
      <c r="FVZ119" s="7"/>
      <c r="FWA119" s="7"/>
      <c r="FWB119" s="7"/>
      <c r="FWC119" s="7"/>
      <c r="FWD119" s="7"/>
      <c r="FWE119" s="7"/>
      <c r="FWF119" s="7"/>
      <c r="FWG119" s="7"/>
      <c r="FWH119" s="7"/>
      <c r="FWI119" s="7"/>
      <c r="FWJ119" s="7"/>
      <c r="FWK119" s="7"/>
      <c r="FWL119" s="7"/>
      <c r="FWM119" s="7"/>
      <c r="FWN119" s="7"/>
      <c r="FWO119" s="7"/>
      <c r="FWP119" s="7"/>
      <c r="FWQ119" s="7"/>
      <c r="FWR119" s="7"/>
      <c r="FWS119" s="7"/>
      <c r="FWT119" s="7"/>
      <c r="FWU119" s="7"/>
      <c r="FWV119" s="7"/>
      <c r="FWW119" s="7"/>
      <c r="FWX119" s="7"/>
      <c r="FWY119" s="7"/>
      <c r="FWZ119" s="7"/>
      <c r="FXA119" s="7"/>
      <c r="FXB119" s="7"/>
      <c r="FXC119" s="7"/>
      <c r="FXD119" s="7"/>
      <c r="FXE119" s="7"/>
      <c r="FXF119" s="7"/>
      <c r="FXG119" s="7"/>
      <c r="FXH119" s="7"/>
      <c r="FXI119" s="7"/>
      <c r="FXJ119" s="7"/>
      <c r="FXK119" s="7"/>
      <c r="FXL119" s="7"/>
      <c r="FXM119" s="7"/>
      <c r="FXN119" s="7"/>
      <c r="FXO119" s="7"/>
      <c r="FXP119" s="7"/>
      <c r="FXQ119" s="7"/>
      <c r="FXR119" s="7"/>
      <c r="FXS119" s="7"/>
      <c r="FXT119" s="7"/>
      <c r="FXU119" s="7"/>
      <c r="FXV119" s="7"/>
      <c r="FXW119" s="7"/>
      <c r="FXX119" s="7"/>
      <c r="FXY119" s="7"/>
      <c r="FXZ119" s="7"/>
      <c r="FYA119" s="7"/>
      <c r="FYB119" s="7"/>
      <c r="FYC119" s="7"/>
      <c r="FYD119" s="7"/>
      <c r="FYE119" s="7"/>
      <c r="FYF119" s="7"/>
      <c r="FYG119" s="7"/>
      <c r="FYH119" s="7"/>
      <c r="FYI119" s="7"/>
      <c r="FYJ119" s="7"/>
      <c r="FYK119" s="7"/>
      <c r="FYL119" s="7"/>
      <c r="FYM119" s="7"/>
      <c r="FYN119" s="7"/>
      <c r="FYO119" s="7"/>
      <c r="FYP119" s="7"/>
      <c r="FYQ119" s="7"/>
      <c r="FYR119" s="7"/>
      <c r="FYS119" s="7"/>
      <c r="FYT119" s="7"/>
      <c r="FYU119" s="7"/>
      <c r="FYV119" s="7"/>
      <c r="FYW119" s="7"/>
      <c r="FYX119" s="7"/>
      <c r="FYY119" s="7"/>
      <c r="FYZ119" s="7"/>
      <c r="FZA119" s="7"/>
      <c r="FZB119" s="7"/>
      <c r="FZC119" s="7"/>
      <c r="FZD119" s="7"/>
      <c r="FZE119" s="7"/>
      <c r="FZF119" s="7"/>
      <c r="FZG119" s="7"/>
      <c r="FZH119" s="7"/>
      <c r="FZI119" s="7"/>
      <c r="FZJ119" s="7"/>
      <c r="FZK119" s="7"/>
      <c r="FZL119" s="7"/>
      <c r="FZM119" s="7"/>
      <c r="FZN119" s="7"/>
      <c r="FZO119" s="7"/>
      <c r="FZP119" s="7"/>
      <c r="FZQ119" s="7"/>
      <c r="FZR119" s="7"/>
      <c r="FZS119" s="7"/>
      <c r="FZT119" s="7"/>
      <c r="FZU119" s="7"/>
      <c r="FZV119" s="7"/>
      <c r="FZW119" s="7"/>
      <c r="FZX119" s="7"/>
      <c r="FZY119" s="7"/>
      <c r="FZZ119" s="7"/>
      <c r="GAA119" s="7"/>
      <c r="GAB119" s="7"/>
      <c r="GAC119" s="7"/>
      <c r="GAD119" s="7"/>
      <c r="GAE119" s="7"/>
      <c r="GAF119" s="7"/>
      <c r="GAG119" s="7"/>
      <c r="GAH119" s="7"/>
      <c r="GAI119" s="7"/>
      <c r="GAJ119" s="7"/>
      <c r="GAK119" s="7"/>
      <c r="GAL119" s="7"/>
      <c r="GAM119" s="7"/>
      <c r="GAN119" s="7"/>
      <c r="GAO119" s="7"/>
      <c r="GAP119" s="7"/>
      <c r="GAQ119" s="7"/>
      <c r="GAR119" s="7"/>
      <c r="GAS119" s="7"/>
      <c r="GAT119" s="7"/>
      <c r="GAU119" s="7"/>
      <c r="GAV119" s="7"/>
      <c r="GAW119" s="7"/>
      <c r="GAX119" s="7"/>
      <c r="GAY119" s="7"/>
      <c r="GAZ119" s="7"/>
      <c r="GBA119" s="7"/>
      <c r="GBB119" s="7"/>
      <c r="GBC119" s="7"/>
      <c r="GBD119" s="7"/>
      <c r="GBE119" s="7"/>
      <c r="GBF119" s="7"/>
      <c r="GBG119" s="7"/>
      <c r="GBH119" s="7"/>
      <c r="GBI119" s="7"/>
      <c r="GBJ119" s="7"/>
      <c r="GBK119" s="7"/>
      <c r="GBL119" s="7"/>
      <c r="GBM119" s="7"/>
      <c r="GBN119" s="7"/>
      <c r="GBO119" s="7"/>
      <c r="GBP119" s="7"/>
      <c r="GBQ119" s="7"/>
      <c r="GBR119" s="7"/>
      <c r="GBS119" s="7"/>
      <c r="GBT119" s="7"/>
      <c r="GBU119" s="7"/>
      <c r="GBV119" s="7"/>
      <c r="GBW119" s="7"/>
      <c r="GBX119" s="7"/>
      <c r="GBY119" s="7"/>
      <c r="GBZ119" s="7"/>
      <c r="GCA119" s="7"/>
      <c r="GCB119" s="7"/>
      <c r="GCC119" s="7"/>
      <c r="GCD119" s="7"/>
      <c r="GCE119" s="7"/>
      <c r="GCF119" s="7"/>
      <c r="GCG119" s="7"/>
      <c r="GCH119" s="7"/>
      <c r="GCI119" s="7"/>
      <c r="GCJ119" s="7"/>
      <c r="GCK119" s="7"/>
      <c r="GCL119" s="7"/>
      <c r="GCM119" s="7"/>
      <c r="GCN119" s="7"/>
      <c r="GCO119" s="7"/>
      <c r="GCP119" s="7"/>
      <c r="GCQ119" s="7"/>
      <c r="GCR119" s="7"/>
      <c r="GCS119" s="7"/>
      <c r="GCT119" s="7"/>
      <c r="GCU119" s="7"/>
      <c r="GCV119" s="7"/>
      <c r="GCW119" s="7"/>
      <c r="GCX119" s="7"/>
      <c r="GCY119" s="7"/>
      <c r="GCZ119" s="7"/>
      <c r="GDA119" s="7"/>
      <c r="GDB119" s="7"/>
      <c r="GDC119" s="7"/>
      <c r="GDD119" s="7"/>
      <c r="GDE119" s="7"/>
      <c r="GDF119" s="7"/>
      <c r="GDG119" s="7"/>
      <c r="GDH119" s="7"/>
      <c r="GDI119" s="7"/>
      <c r="GDJ119" s="7"/>
      <c r="GDK119" s="7"/>
      <c r="GDL119" s="7"/>
      <c r="GDM119" s="7"/>
      <c r="GDN119" s="7"/>
      <c r="GDO119" s="7"/>
      <c r="GDP119" s="7"/>
      <c r="GDQ119" s="7"/>
      <c r="GDR119" s="7"/>
      <c r="GDS119" s="7"/>
      <c r="GDT119" s="7"/>
      <c r="GDU119" s="7"/>
      <c r="GDV119" s="7"/>
      <c r="GDW119" s="7"/>
      <c r="GDX119" s="7"/>
      <c r="GDY119" s="7"/>
      <c r="GDZ119" s="7"/>
      <c r="GEA119" s="7"/>
      <c r="GEB119" s="7"/>
      <c r="GEC119" s="7"/>
      <c r="GED119" s="7"/>
      <c r="GEE119" s="7"/>
      <c r="GEF119" s="7"/>
      <c r="GEG119" s="7"/>
      <c r="GEH119" s="7"/>
      <c r="GEI119" s="7"/>
      <c r="GEJ119" s="7"/>
      <c r="GEK119" s="7"/>
      <c r="GEL119" s="7"/>
      <c r="GEM119" s="7"/>
      <c r="GEN119" s="7"/>
      <c r="GEO119" s="7"/>
      <c r="GEP119" s="7"/>
      <c r="GEQ119" s="7"/>
      <c r="GER119" s="7"/>
      <c r="GES119" s="7"/>
      <c r="GET119" s="7"/>
      <c r="GEU119" s="7"/>
      <c r="GEV119" s="7"/>
      <c r="GEW119" s="7"/>
      <c r="GEX119" s="7"/>
      <c r="GEY119" s="7"/>
      <c r="GEZ119" s="7"/>
      <c r="GFA119" s="7"/>
      <c r="GFB119" s="7"/>
      <c r="GFC119" s="7"/>
      <c r="GFD119" s="7"/>
      <c r="GFE119" s="7"/>
      <c r="GFF119" s="7"/>
      <c r="GFG119" s="7"/>
      <c r="GFH119" s="7"/>
      <c r="GFI119" s="7"/>
      <c r="GFJ119" s="7"/>
      <c r="GFK119" s="7"/>
      <c r="GFL119" s="7"/>
      <c r="GFM119" s="7"/>
      <c r="GFN119" s="7"/>
      <c r="GFO119" s="7"/>
      <c r="GFP119" s="7"/>
      <c r="GFQ119" s="7"/>
      <c r="GFR119" s="7"/>
      <c r="GFS119" s="7"/>
      <c r="GFT119" s="7"/>
      <c r="GFU119" s="7"/>
      <c r="GFV119" s="7"/>
      <c r="GFW119" s="7"/>
      <c r="GFX119" s="7"/>
      <c r="GFY119" s="7"/>
      <c r="GFZ119" s="7"/>
      <c r="GGA119" s="7"/>
      <c r="GGB119" s="7"/>
      <c r="GGC119" s="7"/>
      <c r="GGD119" s="7"/>
      <c r="GGE119" s="7"/>
      <c r="GGF119" s="7"/>
      <c r="GGG119" s="7"/>
      <c r="GGH119" s="7"/>
      <c r="GGI119" s="7"/>
      <c r="GGJ119" s="7"/>
      <c r="GGK119" s="7"/>
      <c r="GGL119" s="7"/>
      <c r="GGM119" s="7"/>
      <c r="GGN119" s="7"/>
      <c r="GGO119" s="7"/>
      <c r="GGP119" s="7"/>
      <c r="GGQ119" s="7"/>
      <c r="GGR119" s="7"/>
      <c r="GGS119" s="7"/>
      <c r="GGT119" s="7"/>
      <c r="GGU119" s="7"/>
      <c r="GGV119" s="7"/>
      <c r="GGW119" s="7"/>
      <c r="GGX119" s="7"/>
      <c r="GGY119" s="7"/>
      <c r="GGZ119" s="7"/>
      <c r="GHA119" s="7"/>
      <c r="GHB119" s="7"/>
      <c r="GHC119" s="7"/>
      <c r="GHD119" s="7"/>
      <c r="GHE119" s="7"/>
      <c r="GHF119" s="7"/>
      <c r="GHG119" s="7"/>
      <c r="GHH119" s="7"/>
      <c r="GHI119" s="7"/>
      <c r="GHJ119" s="7"/>
      <c r="GHK119" s="7"/>
      <c r="GHL119" s="7"/>
      <c r="GHM119" s="7"/>
      <c r="GHN119" s="7"/>
      <c r="GHO119" s="7"/>
      <c r="GHP119" s="7"/>
      <c r="GHQ119" s="7"/>
      <c r="GHR119" s="7"/>
      <c r="GHS119" s="7"/>
      <c r="GHT119" s="7"/>
      <c r="GHU119" s="7"/>
      <c r="GHV119" s="7"/>
      <c r="GHW119" s="7"/>
      <c r="GHX119" s="7"/>
      <c r="GHY119" s="7"/>
      <c r="GHZ119" s="7"/>
      <c r="GIA119" s="7"/>
      <c r="GIB119" s="7"/>
      <c r="GIC119" s="7"/>
      <c r="GID119" s="7"/>
      <c r="GIE119" s="7"/>
      <c r="GIF119" s="7"/>
      <c r="GIG119" s="7"/>
      <c r="GIH119" s="7"/>
      <c r="GII119" s="7"/>
      <c r="GIJ119" s="7"/>
      <c r="GIK119" s="7"/>
      <c r="GIL119" s="7"/>
      <c r="GIM119" s="7"/>
      <c r="GIN119" s="7"/>
      <c r="GIO119" s="7"/>
      <c r="GIP119" s="7"/>
      <c r="GIQ119" s="7"/>
      <c r="GIR119" s="7"/>
      <c r="GIS119" s="7"/>
      <c r="GIT119" s="7"/>
      <c r="GIU119" s="7"/>
      <c r="GIV119" s="7"/>
      <c r="GIW119" s="7"/>
      <c r="GIX119" s="7"/>
      <c r="GIY119" s="7"/>
      <c r="GIZ119" s="7"/>
      <c r="GJA119" s="7"/>
      <c r="GJB119" s="7"/>
      <c r="GJC119" s="7"/>
      <c r="GJD119" s="7"/>
      <c r="GJE119" s="7"/>
      <c r="GJF119" s="7"/>
      <c r="GJG119" s="7"/>
      <c r="GJH119" s="7"/>
      <c r="GJI119" s="7"/>
      <c r="GJJ119" s="7"/>
      <c r="GJK119" s="7"/>
      <c r="GJL119" s="7"/>
      <c r="GJM119" s="7"/>
      <c r="GJN119" s="7"/>
      <c r="GJO119" s="7"/>
      <c r="GJP119" s="7"/>
      <c r="GJQ119" s="7"/>
      <c r="GJR119" s="7"/>
      <c r="GJS119" s="7"/>
      <c r="GJT119" s="7"/>
      <c r="GJU119" s="7"/>
      <c r="GJV119" s="7"/>
      <c r="GJW119" s="7"/>
      <c r="GJX119" s="7"/>
      <c r="GJY119" s="7"/>
      <c r="GJZ119" s="7"/>
      <c r="GKA119" s="7"/>
      <c r="GKB119" s="7"/>
      <c r="GKC119" s="7"/>
      <c r="GKD119" s="7"/>
      <c r="GKE119" s="7"/>
      <c r="GKF119" s="7"/>
      <c r="GKG119" s="7"/>
      <c r="GKH119" s="7"/>
      <c r="GKI119" s="7"/>
      <c r="GKJ119" s="7"/>
      <c r="GKK119" s="7"/>
      <c r="GKL119" s="7"/>
      <c r="GKM119" s="7"/>
      <c r="GKN119" s="7"/>
      <c r="GKO119" s="7"/>
      <c r="GKP119" s="7"/>
      <c r="GKQ119" s="7"/>
      <c r="GKR119" s="7"/>
      <c r="GKS119" s="7"/>
      <c r="GKT119" s="7"/>
      <c r="GKU119" s="7"/>
      <c r="GKV119" s="7"/>
      <c r="GKW119" s="7"/>
      <c r="GKX119" s="7"/>
      <c r="GKY119" s="7"/>
      <c r="GKZ119" s="7"/>
      <c r="GLA119" s="7"/>
      <c r="GLB119" s="7"/>
      <c r="GLC119" s="7"/>
      <c r="GLD119" s="7"/>
      <c r="GLE119" s="7"/>
      <c r="GLF119" s="7"/>
      <c r="GLG119" s="7"/>
      <c r="GLH119" s="7"/>
      <c r="GLI119" s="7"/>
      <c r="GLJ119" s="7"/>
      <c r="GLK119" s="7"/>
      <c r="GLL119" s="7"/>
      <c r="GLM119" s="7"/>
      <c r="GLN119" s="7"/>
      <c r="GLO119" s="7"/>
      <c r="GLP119" s="7"/>
      <c r="GLQ119" s="7"/>
      <c r="GLR119" s="7"/>
      <c r="GLS119" s="7"/>
      <c r="GLT119" s="7"/>
      <c r="GLU119" s="7"/>
      <c r="GLV119" s="7"/>
      <c r="GLW119" s="7"/>
      <c r="GLX119" s="7"/>
      <c r="GLY119" s="7"/>
      <c r="GLZ119" s="7"/>
      <c r="GMA119" s="7"/>
      <c r="GMB119" s="7"/>
      <c r="GMC119" s="7"/>
      <c r="GMD119" s="7"/>
      <c r="GME119" s="7"/>
      <c r="GMF119" s="7"/>
      <c r="GMG119" s="7"/>
      <c r="GMH119" s="7"/>
      <c r="GMI119" s="7"/>
      <c r="GMJ119" s="7"/>
      <c r="GMK119" s="7"/>
      <c r="GML119" s="7"/>
      <c r="GMM119" s="7"/>
      <c r="GMN119" s="7"/>
      <c r="GMO119" s="7"/>
      <c r="GMP119" s="7"/>
      <c r="GMQ119" s="7"/>
      <c r="GMR119" s="7"/>
      <c r="GMS119" s="7"/>
      <c r="GMT119" s="7"/>
      <c r="GMU119" s="7"/>
      <c r="GMV119" s="7"/>
      <c r="GMW119" s="7"/>
      <c r="GMX119" s="7"/>
      <c r="GMY119" s="7"/>
      <c r="GMZ119" s="7"/>
      <c r="GNA119" s="7"/>
      <c r="GNB119" s="7"/>
      <c r="GNC119" s="7"/>
      <c r="GND119" s="7"/>
      <c r="GNE119" s="7"/>
      <c r="GNF119" s="7"/>
      <c r="GNG119" s="7"/>
      <c r="GNH119" s="7"/>
      <c r="GNI119" s="7"/>
      <c r="GNJ119" s="7"/>
      <c r="GNK119" s="7"/>
      <c r="GNL119" s="7"/>
      <c r="GNM119" s="7"/>
      <c r="GNN119" s="7"/>
      <c r="GNO119" s="7"/>
      <c r="GNP119" s="7"/>
      <c r="GNQ119" s="7"/>
      <c r="GNR119" s="7"/>
      <c r="GNS119" s="7"/>
      <c r="GNT119" s="7"/>
      <c r="GNU119" s="7"/>
      <c r="GNV119" s="7"/>
      <c r="GNW119" s="7"/>
      <c r="GNX119" s="7"/>
      <c r="GNY119" s="7"/>
      <c r="GNZ119" s="7"/>
      <c r="GOA119" s="7"/>
      <c r="GOB119" s="7"/>
      <c r="GOC119" s="7"/>
      <c r="GOD119" s="7"/>
      <c r="GOE119" s="7"/>
      <c r="GOF119" s="7"/>
      <c r="GOG119" s="7"/>
      <c r="GOH119" s="7"/>
      <c r="GOI119" s="7"/>
      <c r="GOJ119" s="7"/>
      <c r="GOK119" s="7"/>
      <c r="GOL119" s="7"/>
      <c r="GOM119" s="7"/>
      <c r="GON119" s="7"/>
      <c r="GOO119" s="7"/>
      <c r="GOP119" s="7"/>
      <c r="GOQ119" s="7"/>
      <c r="GOR119" s="7"/>
      <c r="GOS119" s="7"/>
      <c r="GOT119" s="7"/>
      <c r="GOU119" s="7"/>
      <c r="GOV119" s="7"/>
      <c r="GOW119" s="7"/>
      <c r="GOX119" s="7"/>
      <c r="GOY119" s="7"/>
      <c r="GOZ119" s="7"/>
      <c r="GPA119" s="7"/>
      <c r="GPB119" s="7"/>
      <c r="GPC119" s="7"/>
      <c r="GPD119" s="7"/>
      <c r="GPE119" s="7"/>
      <c r="GPF119" s="7"/>
      <c r="GPG119" s="7"/>
      <c r="GPH119" s="7"/>
      <c r="GPI119" s="7"/>
      <c r="GPJ119" s="7"/>
      <c r="GPK119" s="7"/>
      <c r="GPL119" s="7"/>
      <c r="GPM119" s="7"/>
      <c r="GPN119" s="7"/>
      <c r="GPO119" s="7"/>
      <c r="GPP119" s="7"/>
      <c r="GPQ119" s="7"/>
      <c r="GPR119" s="7"/>
      <c r="GPS119" s="7"/>
      <c r="GPT119" s="7"/>
      <c r="GPU119" s="7"/>
      <c r="GPV119" s="7"/>
      <c r="GPW119" s="7"/>
      <c r="GPX119" s="7"/>
      <c r="GPY119" s="7"/>
      <c r="GPZ119" s="7"/>
      <c r="GQA119" s="7"/>
      <c r="GQB119" s="7"/>
      <c r="GQC119" s="7"/>
      <c r="GQD119" s="7"/>
      <c r="GQE119" s="7"/>
      <c r="GQF119" s="7"/>
      <c r="GQG119" s="7"/>
      <c r="GQH119" s="7"/>
      <c r="GQI119" s="7"/>
      <c r="GQJ119" s="7"/>
      <c r="GQK119" s="7"/>
      <c r="GQL119" s="7"/>
      <c r="GQM119" s="7"/>
      <c r="GQN119" s="7"/>
      <c r="GQO119" s="7"/>
      <c r="GQP119" s="7"/>
      <c r="GQQ119" s="7"/>
      <c r="GQR119" s="7"/>
      <c r="GQS119" s="7"/>
      <c r="GQT119" s="7"/>
      <c r="GQU119" s="7"/>
      <c r="GQV119" s="7"/>
      <c r="GQW119" s="7"/>
      <c r="GQX119" s="7"/>
      <c r="GQY119" s="7"/>
      <c r="GQZ119" s="7"/>
      <c r="GRA119" s="7"/>
      <c r="GRB119" s="7"/>
      <c r="GRC119" s="7"/>
      <c r="GRD119" s="7"/>
      <c r="GRE119" s="7"/>
      <c r="GRF119" s="7"/>
      <c r="GRG119" s="7"/>
      <c r="GRH119" s="7"/>
      <c r="GRI119" s="7"/>
      <c r="GRJ119" s="7"/>
      <c r="GRK119" s="7"/>
      <c r="GRL119" s="7"/>
      <c r="GRM119" s="7"/>
      <c r="GRN119" s="7"/>
      <c r="GRO119" s="7"/>
      <c r="GRP119" s="7"/>
      <c r="GRQ119" s="7"/>
      <c r="GRR119" s="7"/>
      <c r="GRS119" s="7"/>
      <c r="GRT119" s="7"/>
      <c r="GRU119" s="7"/>
      <c r="GRV119" s="7"/>
      <c r="GRW119" s="7"/>
      <c r="GRX119" s="7"/>
      <c r="GRY119" s="7"/>
      <c r="GRZ119" s="7"/>
      <c r="GSA119" s="7"/>
      <c r="GSB119" s="7"/>
      <c r="GSC119" s="7"/>
      <c r="GSD119" s="7"/>
      <c r="GSE119" s="7"/>
      <c r="GSF119" s="7"/>
      <c r="GSG119" s="7"/>
      <c r="GSH119" s="7"/>
      <c r="GSI119" s="7"/>
      <c r="GSJ119" s="7"/>
      <c r="GSK119" s="7"/>
      <c r="GSL119" s="7"/>
      <c r="GSM119" s="7"/>
      <c r="GSN119" s="7"/>
      <c r="GSO119" s="7"/>
      <c r="GSP119" s="7"/>
      <c r="GSQ119" s="7"/>
      <c r="GSR119" s="7"/>
      <c r="GSS119" s="7"/>
      <c r="GST119" s="7"/>
      <c r="GSU119" s="7"/>
      <c r="GSV119" s="7"/>
      <c r="GSW119" s="7"/>
      <c r="GSX119" s="7"/>
      <c r="GSY119" s="7"/>
      <c r="GSZ119" s="7"/>
      <c r="GTA119" s="7"/>
      <c r="GTB119" s="7"/>
      <c r="GTC119" s="7"/>
      <c r="GTD119" s="7"/>
      <c r="GTE119" s="7"/>
      <c r="GTF119" s="7"/>
      <c r="GTG119" s="7"/>
      <c r="GTH119" s="7"/>
      <c r="GTI119" s="7"/>
      <c r="GTJ119" s="7"/>
      <c r="GTK119" s="7"/>
      <c r="GTL119" s="7"/>
      <c r="GTM119" s="7"/>
      <c r="GTN119" s="7"/>
      <c r="GTO119" s="7"/>
      <c r="GTP119" s="7"/>
      <c r="GTQ119" s="7"/>
      <c r="GTR119" s="7"/>
      <c r="GTS119" s="7"/>
      <c r="GTT119" s="7"/>
      <c r="GTU119" s="7"/>
      <c r="GTV119" s="7"/>
      <c r="GTW119" s="7"/>
      <c r="GTX119" s="7"/>
      <c r="GTY119" s="7"/>
      <c r="GTZ119" s="7"/>
      <c r="GUA119" s="7"/>
      <c r="GUB119" s="7"/>
      <c r="GUC119" s="7"/>
      <c r="GUD119" s="7"/>
      <c r="GUE119" s="7"/>
      <c r="GUF119" s="7"/>
      <c r="GUG119" s="7"/>
      <c r="GUH119" s="7"/>
      <c r="GUI119" s="7"/>
      <c r="GUJ119" s="7"/>
      <c r="GUK119" s="7"/>
      <c r="GUL119" s="7"/>
      <c r="GUM119" s="7"/>
      <c r="GUN119" s="7"/>
      <c r="GUO119" s="7"/>
      <c r="GUP119" s="7"/>
      <c r="GUQ119" s="7"/>
      <c r="GUR119" s="7"/>
      <c r="GUS119" s="7"/>
      <c r="GUT119" s="7"/>
      <c r="GUU119" s="7"/>
      <c r="GUV119" s="7"/>
      <c r="GUW119" s="7"/>
      <c r="GUX119" s="7"/>
      <c r="GUY119" s="7"/>
      <c r="GUZ119" s="7"/>
      <c r="GVA119" s="7"/>
      <c r="GVB119" s="7"/>
      <c r="GVC119" s="7"/>
      <c r="GVD119" s="7"/>
      <c r="GVE119" s="7"/>
      <c r="GVF119" s="7"/>
      <c r="GVG119" s="7"/>
      <c r="GVH119" s="7"/>
      <c r="GVI119" s="7"/>
      <c r="GVJ119" s="7"/>
      <c r="GVK119" s="7"/>
      <c r="GVL119" s="7"/>
      <c r="GVM119" s="7"/>
      <c r="GVN119" s="7"/>
      <c r="GVO119" s="7"/>
      <c r="GVP119" s="7"/>
      <c r="GVQ119" s="7"/>
      <c r="GVR119" s="7"/>
      <c r="GVS119" s="7"/>
      <c r="GVT119" s="7"/>
      <c r="GVU119" s="7"/>
      <c r="GVV119" s="7"/>
      <c r="GVW119" s="7"/>
      <c r="GVX119" s="7"/>
      <c r="GVY119" s="7"/>
      <c r="GVZ119" s="7"/>
      <c r="GWA119" s="7"/>
      <c r="GWB119" s="7"/>
      <c r="GWC119" s="7"/>
      <c r="GWD119" s="7"/>
      <c r="GWE119" s="7"/>
      <c r="GWF119" s="7"/>
      <c r="GWG119" s="7"/>
      <c r="GWH119" s="7"/>
      <c r="GWI119" s="7"/>
      <c r="GWJ119" s="7"/>
      <c r="GWK119" s="7"/>
      <c r="GWL119" s="7"/>
      <c r="GWM119" s="7"/>
      <c r="GWN119" s="7"/>
      <c r="GWO119" s="7"/>
      <c r="GWP119" s="7"/>
      <c r="GWQ119" s="7"/>
      <c r="GWR119" s="7"/>
      <c r="GWS119" s="7"/>
      <c r="GWT119" s="7"/>
      <c r="GWU119" s="7"/>
      <c r="GWV119" s="7"/>
      <c r="GWW119" s="7"/>
      <c r="GWX119" s="7"/>
      <c r="GWY119" s="7"/>
      <c r="GWZ119" s="7"/>
      <c r="GXA119" s="7"/>
      <c r="GXB119" s="7"/>
      <c r="GXC119" s="7"/>
      <c r="GXD119" s="7"/>
      <c r="GXE119" s="7"/>
      <c r="GXF119" s="7"/>
      <c r="GXG119" s="7"/>
      <c r="GXH119" s="7"/>
      <c r="GXI119" s="7"/>
      <c r="GXJ119" s="7"/>
      <c r="GXK119" s="7"/>
      <c r="GXL119" s="7"/>
      <c r="GXM119" s="7"/>
      <c r="GXN119" s="7"/>
      <c r="GXO119" s="7"/>
      <c r="GXP119" s="7"/>
      <c r="GXQ119" s="7"/>
      <c r="GXR119" s="7"/>
      <c r="GXS119" s="7"/>
      <c r="GXT119" s="7"/>
      <c r="GXU119" s="7"/>
      <c r="GXV119" s="7"/>
      <c r="GXW119" s="7"/>
      <c r="GXX119" s="7"/>
      <c r="GXY119" s="7"/>
      <c r="GXZ119" s="7"/>
      <c r="GYA119" s="7"/>
      <c r="GYB119" s="7"/>
      <c r="GYC119" s="7"/>
      <c r="GYD119" s="7"/>
      <c r="GYE119" s="7"/>
      <c r="GYF119" s="7"/>
      <c r="GYG119" s="7"/>
      <c r="GYH119" s="7"/>
      <c r="GYI119" s="7"/>
      <c r="GYJ119" s="7"/>
      <c r="GYK119" s="7"/>
      <c r="GYL119" s="7"/>
      <c r="GYM119" s="7"/>
      <c r="GYN119" s="7"/>
      <c r="GYO119" s="7"/>
      <c r="GYP119" s="7"/>
      <c r="GYQ119" s="7"/>
      <c r="GYR119" s="7"/>
      <c r="GYS119" s="7"/>
      <c r="GYT119" s="7"/>
      <c r="GYU119" s="7"/>
      <c r="GYV119" s="7"/>
      <c r="GYW119" s="7"/>
      <c r="GYX119" s="7"/>
      <c r="GYY119" s="7"/>
      <c r="GYZ119" s="7"/>
      <c r="GZA119" s="7"/>
      <c r="GZB119" s="7"/>
      <c r="GZC119" s="7"/>
      <c r="GZD119" s="7"/>
      <c r="GZE119" s="7"/>
      <c r="GZF119" s="7"/>
      <c r="GZG119" s="7"/>
      <c r="GZH119" s="7"/>
      <c r="GZI119" s="7"/>
      <c r="GZJ119" s="7"/>
      <c r="GZK119" s="7"/>
      <c r="GZL119" s="7"/>
      <c r="GZM119" s="7"/>
      <c r="GZN119" s="7"/>
      <c r="GZO119" s="7"/>
      <c r="GZP119" s="7"/>
      <c r="GZQ119" s="7"/>
      <c r="GZR119" s="7"/>
      <c r="GZS119" s="7"/>
      <c r="GZT119" s="7"/>
      <c r="GZU119" s="7"/>
      <c r="GZV119" s="7"/>
      <c r="GZW119" s="7"/>
      <c r="GZX119" s="7"/>
      <c r="GZY119" s="7"/>
      <c r="GZZ119" s="7"/>
      <c r="HAA119" s="7"/>
      <c r="HAB119" s="7"/>
      <c r="HAC119" s="7"/>
      <c r="HAD119" s="7"/>
      <c r="HAE119" s="7"/>
      <c r="HAF119" s="7"/>
      <c r="HAG119" s="7"/>
      <c r="HAH119" s="7"/>
      <c r="HAI119" s="7"/>
      <c r="HAJ119" s="7"/>
      <c r="HAK119" s="7"/>
      <c r="HAL119" s="7"/>
      <c r="HAM119" s="7"/>
      <c r="HAN119" s="7"/>
      <c r="HAO119" s="7"/>
      <c r="HAP119" s="7"/>
      <c r="HAQ119" s="7"/>
      <c r="HAR119" s="7"/>
      <c r="HAS119" s="7"/>
      <c r="HAT119" s="7"/>
      <c r="HAU119" s="7"/>
      <c r="HAV119" s="7"/>
      <c r="HAW119" s="7"/>
      <c r="HAX119" s="7"/>
      <c r="HAY119" s="7"/>
      <c r="HAZ119" s="7"/>
      <c r="HBA119" s="7"/>
      <c r="HBB119" s="7"/>
      <c r="HBC119" s="7"/>
      <c r="HBD119" s="7"/>
      <c r="HBE119" s="7"/>
      <c r="HBF119" s="7"/>
      <c r="HBG119" s="7"/>
      <c r="HBH119" s="7"/>
      <c r="HBI119" s="7"/>
      <c r="HBJ119" s="7"/>
      <c r="HBK119" s="7"/>
      <c r="HBL119" s="7"/>
      <c r="HBM119" s="7"/>
      <c r="HBN119" s="7"/>
      <c r="HBO119" s="7"/>
      <c r="HBP119" s="7"/>
      <c r="HBQ119" s="7"/>
      <c r="HBR119" s="7"/>
      <c r="HBS119" s="7"/>
      <c r="HBT119" s="7"/>
      <c r="HBU119" s="7"/>
      <c r="HBV119" s="7"/>
      <c r="HBW119" s="7"/>
      <c r="HBX119" s="7"/>
      <c r="HBY119" s="7"/>
      <c r="HBZ119" s="7"/>
      <c r="HCA119" s="7"/>
      <c r="HCB119" s="7"/>
      <c r="HCC119" s="7"/>
      <c r="HCD119" s="7"/>
      <c r="HCE119" s="7"/>
      <c r="HCF119" s="7"/>
      <c r="HCG119" s="7"/>
      <c r="HCH119" s="7"/>
      <c r="HCI119" s="7"/>
      <c r="HCJ119" s="7"/>
      <c r="HCK119" s="7"/>
      <c r="HCL119" s="7"/>
      <c r="HCM119" s="7"/>
      <c r="HCN119" s="7"/>
      <c r="HCO119" s="7"/>
      <c r="HCP119" s="7"/>
      <c r="HCQ119" s="7"/>
      <c r="HCR119" s="7"/>
      <c r="HCS119" s="7"/>
      <c r="HCT119" s="7"/>
      <c r="HCU119" s="7"/>
      <c r="HCV119" s="7"/>
      <c r="HCW119" s="7"/>
      <c r="HCX119" s="7"/>
      <c r="HCY119" s="7"/>
      <c r="HCZ119" s="7"/>
      <c r="HDA119" s="7"/>
      <c r="HDB119" s="7"/>
      <c r="HDC119" s="7"/>
      <c r="HDD119" s="7"/>
      <c r="HDE119" s="7"/>
      <c r="HDF119" s="7"/>
      <c r="HDG119" s="7"/>
      <c r="HDH119" s="7"/>
      <c r="HDI119" s="7"/>
      <c r="HDJ119" s="7"/>
      <c r="HDK119" s="7"/>
      <c r="HDL119" s="7"/>
      <c r="HDM119" s="7"/>
      <c r="HDN119" s="7"/>
      <c r="HDO119" s="7"/>
      <c r="HDP119" s="7"/>
      <c r="HDQ119" s="7"/>
      <c r="HDR119" s="7"/>
      <c r="HDS119" s="7"/>
      <c r="HDT119" s="7"/>
      <c r="HDU119" s="7"/>
      <c r="HDV119" s="7"/>
      <c r="HDW119" s="7"/>
      <c r="HDX119" s="7"/>
      <c r="HDY119" s="7"/>
      <c r="HDZ119" s="7"/>
      <c r="HEA119" s="7"/>
      <c r="HEB119" s="7"/>
      <c r="HEC119" s="7"/>
      <c r="HED119" s="7"/>
      <c r="HEE119" s="7"/>
      <c r="HEF119" s="7"/>
      <c r="HEG119" s="7"/>
      <c r="HEH119" s="7"/>
      <c r="HEI119" s="7"/>
      <c r="HEJ119" s="7"/>
      <c r="HEK119" s="7"/>
      <c r="HEL119" s="7"/>
      <c r="HEM119" s="7"/>
      <c r="HEN119" s="7"/>
      <c r="HEO119" s="7"/>
      <c r="HEP119" s="7"/>
      <c r="HEQ119" s="7"/>
      <c r="HER119" s="7"/>
      <c r="HES119" s="7"/>
      <c r="HET119" s="7"/>
      <c r="HEU119" s="7"/>
      <c r="HEV119" s="7"/>
      <c r="HEW119" s="7"/>
      <c r="HEX119" s="7"/>
      <c r="HEY119" s="7"/>
      <c r="HEZ119" s="7"/>
      <c r="HFA119" s="7"/>
      <c r="HFB119" s="7"/>
      <c r="HFC119" s="7"/>
      <c r="HFD119" s="7"/>
      <c r="HFE119" s="7"/>
      <c r="HFF119" s="7"/>
      <c r="HFG119" s="7"/>
      <c r="HFH119" s="7"/>
      <c r="HFI119" s="7"/>
      <c r="HFJ119" s="7"/>
      <c r="HFK119" s="7"/>
      <c r="HFL119" s="7"/>
      <c r="HFM119" s="7"/>
      <c r="HFN119" s="7"/>
      <c r="HFO119" s="7"/>
      <c r="HFP119" s="7"/>
      <c r="HFQ119" s="7"/>
      <c r="HFR119" s="7"/>
      <c r="HFS119" s="7"/>
      <c r="HFT119" s="7"/>
      <c r="HFU119" s="7"/>
      <c r="HFV119" s="7"/>
      <c r="HFW119" s="7"/>
      <c r="HFX119" s="7"/>
      <c r="HFY119" s="7"/>
      <c r="HFZ119" s="7"/>
      <c r="HGA119" s="7"/>
      <c r="HGB119" s="7"/>
      <c r="HGC119" s="7"/>
      <c r="HGD119" s="7"/>
      <c r="HGE119" s="7"/>
      <c r="HGF119" s="7"/>
      <c r="HGG119" s="7"/>
      <c r="HGH119" s="7"/>
      <c r="HGI119" s="7"/>
      <c r="HGJ119" s="7"/>
      <c r="HGK119" s="7"/>
      <c r="HGL119" s="7"/>
      <c r="HGM119" s="7"/>
      <c r="HGN119" s="7"/>
      <c r="HGO119" s="7"/>
      <c r="HGP119" s="7"/>
      <c r="HGQ119" s="7"/>
      <c r="HGR119" s="7"/>
      <c r="HGS119" s="7"/>
      <c r="HGT119" s="7"/>
      <c r="HGU119" s="7"/>
      <c r="HGV119" s="7"/>
      <c r="HGW119" s="7"/>
      <c r="HGX119" s="7"/>
      <c r="HGY119" s="7"/>
      <c r="HGZ119" s="7"/>
      <c r="HHA119" s="7"/>
      <c r="HHB119" s="7"/>
      <c r="HHC119" s="7"/>
      <c r="HHD119" s="7"/>
      <c r="HHE119" s="7"/>
      <c r="HHF119" s="7"/>
      <c r="HHG119" s="7"/>
      <c r="HHH119" s="7"/>
      <c r="HHI119" s="7"/>
      <c r="HHJ119" s="7"/>
      <c r="HHK119" s="7"/>
      <c r="HHL119" s="7"/>
      <c r="HHM119" s="7"/>
      <c r="HHN119" s="7"/>
      <c r="HHO119" s="7"/>
      <c r="HHP119" s="7"/>
      <c r="HHQ119" s="7"/>
      <c r="HHR119" s="7"/>
      <c r="HHS119" s="7"/>
      <c r="HHT119" s="7"/>
      <c r="HHU119" s="7"/>
      <c r="HHV119" s="7"/>
      <c r="HHW119" s="7"/>
      <c r="HHX119" s="7"/>
      <c r="HHY119" s="7"/>
      <c r="HHZ119" s="7"/>
      <c r="HIA119" s="7"/>
      <c r="HIB119" s="7"/>
      <c r="HIC119" s="7"/>
      <c r="HID119" s="7"/>
      <c r="HIE119" s="7"/>
      <c r="HIF119" s="7"/>
      <c r="HIG119" s="7"/>
      <c r="HIH119" s="7"/>
      <c r="HII119" s="7"/>
      <c r="HIJ119" s="7"/>
      <c r="HIK119" s="7"/>
      <c r="HIL119" s="7"/>
      <c r="HIM119" s="7"/>
      <c r="HIN119" s="7"/>
      <c r="HIO119" s="7"/>
      <c r="HIP119" s="7"/>
      <c r="HIQ119" s="7"/>
      <c r="HIR119" s="7"/>
      <c r="HIS119" s="7"/>
      <c r="HIT119" s="7"/>
      <c r="HIU119" s="7"/>
      <c r="HIV119" s="7"/>
      <c r="HIW119" s="7"/>
      <c r="HIX119" s="7"/>
      <c r="HIY119" s="7"/>
      <c r="HIZ119" s="7"/>
      <c r="HJA119" s="7"/>
      <c r="HJB119" s="7"/>
      <c r="HJC119" s="7"/>
      <c r="HJD119" s="7"/>
      <c r="HJE119" s="7"/>
      <c r="HJF119" s="7"/>
      <c r="HJG119" s="7"/>
      <c r="HJH119" s="7"/>
      <c r="HJI119" s="7"/>
      <c r="HJJ119" s="7"/>
      <c r="HJK119" s="7"/>
      <c r="HJL119" s="7"/>
      <c r="HJM119" s="7"/>
      <c r="HJN119" s="7"/>
      <c r="HJO119" s="7"/>
      <c r="HJP119" s="7"/>
      <c r="HJQ119" s="7"/>
      <c r="HJR119" s="7"/>
      <c r="HJS119" s="7"/>
      <c r="HJT119" s="7"/>
      <c r="HJU119" s="7"/>
      <c r="HJV119" s="7"/>
      <c r="HJW119" s="7"/>
      <c r="HJX119" s="7"/>
      <c r="HJY119" s="7"/>
      <c r="HJZ119" s="7"/>
      <c r="HKA119" s="7"/>
      <c r="HKB119" s="7"/>
      <c r="HKC119" s="7"/>
      <c r="HKD119" s="7"/>
      <c r="HKE119" s="7"/>
      <c r="HKF119" s="7"/>
      <c r="HKG119" s="7"/>
      <c r="HKH119" s="7"/>
      <c r="HKI119" s="7"/>
      <c r="HKJ119" s="7"/>
      <c r="HKK119" s="7"/>
      <c r="HKL119" s="7"/>
      <c r="HKM119" s="7"/>
      <c r="HKN119" s="7"/>
      <c r="HKO119" s="7"/>
      <c r="HKP119" s="7"/>
      <c r="HKQ119" s="7"/>
      <c r="HKR119" s="7"/>
      <c r="HKS119" s="7"/>
      <c r="HKT119" s="7"/>
      <c r="HKU119" s="7"/>
      <c r="HKV119" s="7"/>
      <c r="HKW119" s="7"/>
      <c r="HKX119" s="7"/>
      <c r="HKY119" s="7"/>
      <c r="HKZ119" s="7"/>
      <c r="HLA119" s="7"/>
      <c r="HLB119" s="7"/>
      <c r="HLC119" s="7"/>
      <c r="HLD119" s="7"/>
      <c r="HLE119" s="7"/>
      <c r="HLF119" s="7"/>
      <c r="HLG119" s="7"/>
      <c r="HLH119" s="7"/>
      <c r="HLI119" s="7"/>
      <c r="HLJ119" s="7"/>
      <c r="HLK119" s="7"/>
      <c r="HLL119" s="7"/>
      <c r="HLM119" s="7"/>
      <c r="HLN119" s="7"/>
      <c r="HLO119" s="7"/>
      <c r="HLP119" s="7"/>
      <c r="HLQ119" s="7"/>
      <c r="HLR119" s="7"/>
      <c r="HLS119" s="7"/>
      <c r="HLT119" s="7"/>
      <c r="HLU119" s="7"/>
      <c r="HLV119" s="7"/>
      <c r="HLW119" s="7"/>
      <c r="HLX119" s="7"/>
      <c r="HLY119" s="7"/>
      <c r="HLZ119" s="7"/>
      <c r="HMA119" s="7"/>
      <c r="HMB119" s="7"/>
      <c r="HMC119" s="7"/>
      <c r="HMD119" s="7"/>
      <c r="HME119" s="7"/>
      <c r="HMF119" s="7"/>
      <c r="HMG119" s="7"/>
      <c r="HMH119" s="7"/>
      <c r="HMI119" s="7"/>
      <c r="HMJ119" s="7"/>
      <c r="HMK119" s="7"/>
      <c r="HML119" s="7"/>
      <c r="HMM119" s="7"/>
      <c r="HMN119" s="7"/>
      <c r="HMO119" s="7"/>
      <c r="HMP119" s="7"/>
      <c r="HMQ119" s="7"/>
      <c r="HMR119" s="7"/>
      <c r="HMS119" s="7"/>
      <c r="HMT119" s="7"/>
      <c r="HMU119" s="7"/>
      <c r="HMV119" s="7"/>
      <c r="HMW119" s="7"/>
      <c r="HMX119" s="7"/>
      <c r="HMY119" s="7"/>
      <c r="HMZ119" s="7"/>
      <c r="HNA119" s="7"/>
      <c r="HNB119" s="7"/>
      <c r="HNC119" s="7"/>
      <c r="HND119" s="7"/>
      <c r="HNE119" s="7"/>
      <c r="HNF119" s="7"/>
      <c r="HNG119" s="7"/>
      <c r="HNH119" s="7"/>
      <c r="HNI119" s="7"/>
      <c r="HNJ119" s="7"/>
      <c r="HNK119" s="7"/>
      <c r="HNL119" s="7"/>
      <c r="HNM119" s="7"/>
      <c r="HNN119" s="7"/>
      <c r="HNO119" s="7"/>
      <c r="HNP119" s="7"/>
      <c r="HNQ119" s="7"/>
      <c r="HNR119" s="7"/>
      <c r="HNS119" s="7"/>
      <c r="HNT119" s="7"/>
      <c r="HNU119" s="7"/>
      <c r="HNV119" s="7"/>
      <c r="HNW119" s="7"/>
      <c r="HNX119" s="7"/>
      <c r="HNY119" s="7"/>
      <c r="HNZ119" s="7"/>
      <c r="HOA119" s="7"/>
      <c r="HOB119" s="7"/>
      <c r="HOC119" s="7"/>
      <c r="HOD119" s="7"/>
      <c r="HOE119" s="7"/>
      <c r="HOF119" s="7"/>
      <c r="HOG119" s="7"/>
      <c r="HOH119" s="7"/>
      <c r="HOI119" s="7"/>
      <c r="HOJ119" s="7"/>
      <c r="HOK119" s="7"/>
      <c r="HOL119" s="7"/>
      <c r="HOM119" s="7"/>
      <c r="HON119" s="7"/>
      <c r="HOO119" s="7"/>
      <c r="HOP119" s="7"/>
      <c r="HOQ119" s="7"/>
      <c r="HOR119" s="7"/>
      <c r="HOS119" s="7"/>
      <c r="HOT119" s="7"/>
      <c r="HOU119" s="7"/>
      <c r="HOV119" s="7"/>
      <c r="HOW119" s="7"/>
      <c r="HOX119" s="7"/>
      <c r="HOY119" s="7"/>
      <c r="HOZ119" s="7"/>
      <c r="HPA119" s="7"/>
      <c r="HPB119" s="7"/>
      <c r="HPC119" s="7"/>
      <c r="HPD119" s="7"/>
      <c r="HPE119" s="7"/>
      <c r="HPF119" s="7"/>
      <c r="HPG119" s="7"/>
      <c r="HPH119" s="7"/>
      <c r="HPI119" s="7"/>
      <c r="HPJ119" s="7"/>
      <c r="HPK119" s="7"/>
      <c r="HPL119" s="7"/>
      <c r="HPM119" s="7"/>
      <c r="HPN119" s="7"/>
      <c r="HPO119" s="7"/>
      <c r="HPP119" s="7"/>
      <c r="HPQ119" s="7"/>
      <c r="HPR119" s="7"/>
      <c r="HPS119" s="7"/>
      <c r="HPT119" s="7"/>
      <c r="HPU119" s="7"/>
      <c r="HPV119" s="7"/>
      <c r="HPW119" s="7"/>
      <c r="HPX119" s="7"/>
      <c r="HPY119" s="7"/>
      <c r="HPZ119" s="7"/>
      <c r="HQA119" s="7"/>
      <c r="HQB119" s="7"/>
      <c r="HQC119" s="7"/>
      <c r="HQD119" s="7"/>
      <c r="HQE119" s="7"/>
      <c r="HQF119" s="7"/>
      <c r="HQG119" s="7"/>
      <c r="HQH119" s="7"/>
      <c r="HQI119" s="7"/>
      <c r="HQJ119" s="7"/>
      <c r="HQK119" s="7"/>
      <c r="HQL119" s="7"/>
      <c r="HQM119" s="7"/>
      <c r="HQN119" s="7"/>
      <c r="HQO119" s="7"/>
      <c r="HQP119" s="7"/>
      <c r="HQQ119" s="7"/>
      <c r="HQR119" s="7"/>
      <c r="HQS119" s="7"/>
      <c r="HQT119" s="7"/>
      <c r="HQU119" s="7"/>
      <c r="HQV119" s="7"/>
      <c r="HQW119" s="7"/>
      <c r="HQX119" s="7"/>
      <c r="HQY119" s="7"/>
      <c r="HQZ119" s="7"/>
      <c r="HRA119" s="7"/>
      <c r="HRB119" s="7"/>
      <c r="HRC119" s="7"/>
      <c r="HRD119" s="7"/>
      <c r="HRE119" s="7"/>
      <c r="HRF119" s="7"/>
      <c r="HRG119" s="7"/>
      <c r="HRH119" s="7"/>
      <c r="HRI119" s="7"/>
      <c r="HRJ119" s="7"/>
      <c r="HRK119" s="7"/>
      <c r="HRL119" s="7"/>
      <c r="HRM119" s="7"/>
      <c r="HRN119" s="7"/>
      <c r="HRO119" s="7"/>
      <c r="HRP119" s="7"/>
      <c r="HRQ119" s="7"/>
      <c r="HRR119" s="7"/>
      <c r="HRS119" s="7"/>
      <c r="HRT119" s="7"/>
      <c r="HRU119" s="7"/>
      <c r="HRV119" s="7"/>
      <c r="HRW119" s="7"/>
      <c r="HRX119" s="7"/>
      <c r="HRY119" s="7"/>
      <c r="HRZ119" s="7"/>
      <c r="HSA119" s="7"/>
      <c r="HSB119" s="7"/>
      <c r="HSC119" s="7"/>
      <c r="HSD119" s="7"/>
      <c r="HSE119" s="7"/>
      <c r="HSF119" s="7"/>
      <c r="HSG119" s="7"/>
      <c r="HSH119" s="7"/>
      <c r="HSI119" s="7"/>
      <c r="HSJ119" s="7"/>
      <c r="HSK119" s="7"/>
      <c r="HSL119" s="7"/>
      <c r="HSM119" s="7"/>
      <c r="HSN119" s="7"/>
      <c r="HSO119" s="7"/>
      <c r="HSP119" s="7"/>
      <c r="HSQ119" s="7"/>
      <c r="HSR119" s="7"/>
      <c r="HSS119" s="7"/>
      <c r="HST119" s="7"/>
      <c r="HSU119" s="7"/>
      <c r="HSV119" s="7"/>
      <c r="HSW119" s="7"/>
      <c r="HSX119" s="7"/>
      <c r="HSY119" s="7"/>
      <c r="HSZ119" s="7"/>
      <c r="HTA119" s="7"/>
      <c r="HTB119" s="7"/>
      <c r="HTC119" s="7"/>
      <c r="HTD119" s="7"/>
      <c r="HTE119" s="7"/>
      <c r="HTF119" s="7"/>
      <c r="HTG119" s="7"/>
      <c r="HTH119" s="7"/>
      <c r="HTI119" s="7"/>
      <c r="HTJ119" s="7"/>
      <c r="HTK119" s="7"/>
      <c r="HTL119" s="7"/>
      <c r="HTM119" s="7"/>
      <c r="HTN119" s="7"/>
      <c r="HTO119" s="7"/>
      <c r="HTP119" s="7"/>
      <c r="HTQ119" s="7"/>
      <c r="HTR119" s="7"/>
      <c r="HTS119" s="7"/>
      <c r="HTT119" s="7"/>
      <c r="HTU119" s="7"/>
      <c r="HTV119" s="7"/>
      <c r="HTW119" s="7"/>
      <c r="HTX119" s="7"/>
      <c r="HTY119" s="7"/>
      <c r="HTZ119" s="7"/>
      <c r="HUA119" s="7"/>
      <c r="HUB119" s="7"/>
      <c r="HUC119" s="7"/>
      <c r="HUD119" s="7"/>
      <c r="HUE119" s="7"/>
      <c r="HUF119" s="7"/>
      <c r="HUG119" s="7"/>
      <c r="HUH119" s="7"/>
      <c r="HUI119" s="7"/>
      <c r="HUJ119" s="7"/>
      <c r="HUK119" s="7"/>
      <c r="HUL119" s="7"/>
      <c r="HUM119" s="7"/>
      <c r="HUN119" s="7"/>
      <c r="HUO119" s="7"/>
      <c r="HUP119" s="7"/>
      <c r="HUQ119" s="7"/>
      <c r="HUR119" s="7"/>
      <c r="HUS119" s="7"/>
      <c r="HUT119" s="7"/>
      <c r="HUU119" s="7"/>
      <c r="HUV119" s="7"/>
      <c r="HUW119" s="7"/>
      <c r="HUX119" s="7"/>
      <c r="HUY119" s="7"/>
      <c r="HUZ119" s="7"/>
      <c r="HVA119" s="7"/>
      <c r="HVB119" s="7"/>
      <c r="HVC119" s="7"/>
      <c r="HVD119" s="7"/>
      <c r="HVE119" s="7"/>
      <c r="HVF119" s="7"/>
      <c r="HVG119" s="7"/>
      <c r="HVH119" s="7"/>
      <c r="HVI119" s="7"/>
      <c r="HVJ119" s="7"/>
      <c r="HVK119" s="7"/>
      <c r="HVL119" s="7"/>
      <c r="HVM119" s="7"/>
      <c r="HVN119" s="7"/>
      <c r="HVO119" s="7"/>
      <c r="HVP119" s="7"/>
      <c r="HVQ119" s="7"/>
      <c r="HVR119" s="7"/>
      <c r="HVS119" s="7"/>
      <c r="HVT119" s="7"/>
      <c r="HVU119" s="7"/>
      <c r="HVV119" s="7"/>
      <c r="HVW119" s="7"/>
      <c r="HVX119" s="7"/>
      <c r="HVY119" s="7"/>
      <c r="HVZ119" s="7"/>
      <c r="HWA119" s="7"/>
      <c r="HWB119" s="7"/>
      <c r="HWC119" s="7"/>
      <c r="HWD119" s="7"/>
      <c r="HWE119" s="7"/>
      <c r="HWF119" s="7"/>
      <c r="HWG119" s="7"/>
      <c r="HWH119" s="7"/>
      <c r="HWI119" s="7"/>
      <c r="HWJ119" s="7"/>
      <c r="HWK119" s="7"/>
      <c r="HWL119" s="7"/>
      <c r="HWM119" s="7"/>
      <c r="HWN119" s="7"/>
      <c r="HWO119" s="7"/>
      <c r="HWP119" s="7"/>
      <c r="HWQ119" s="7"/>
      <c r="HWR119" s="7"/>
      <c r="HWS119" s="7"/>
      <c r="HWT119" s="7"/>
      <c r="HWU119" s="7"/>
      <c r="HWV119" s="7"/>
      <c r="HWW119" s="7"/>
      <c r="HWX119" s="7"/>
      <c r="HWY119" s="7"/>
      <c r="HWZ119" s="7"/>
      <c r="HXA119" s="7"/>
      <c r="HXB119" s="7"/>
      <c r="HXC119" s="7"/>
      <c r="HXD119" s="7"/>
      <c r="HXE119" s="7"/>
      <c r="HXF119" s="7"/>
      <c r="HXG119" s="7"/>
      <c r="HXH119" s="7"/>
      <c r="HXI119" s="7"/>
      <c r="HXJ119" s="7"/>
      <c r="HXK119" s="7"/>
      <c r="HXL119" s="7"/>
      <c r="HXM119" s="7"/>
      <c r="HXN119" s="7"/>
      <c r="HXO119" s="7"/>
      <c r="HXP119" s="7"/>
      <c r="HXQ119" s="7"/>
      <c r="HXR119" s="7"/>
      <c r="HXS119" s="7"/>
      <c r="HXT119" s="7"/>
      <c r="HXU119" s="7"/>
      <c r="HXV119" s="7"/>
      <c r="HXW119" s="7"/>
      <c r="HXX119" s="7"/>
      <c r="HXY119" s="7"/>
      <c r="HXZ119" s="7"/>
      <c r="HYA119" s="7"/>
      <c r="HYB119" s="7"/>
      <c r="HYC119" s="7"/>
      <c r="HYD119" s="7"/>
      <c r="HYE119" s="7"/>
      <c r="HYF119" s="7"/>
      <c r="HYG119" s="7"/>
      <c r="HYH119" s="7"/>
      <c r="HYI119" s="7"/>
      <c r="HYJ119" s="7"/>
      <c r="HYK119" s="7"/>
      <c r="HYL119" s="7"/>
      <c r="HYM119" s="7"/>
      <c r="HYN119" s="7"/>
      <c r="HYO119" s="7"/>
      <c r="HYP119" s="7"/>
      <c r="HYQ119" s="7"/>
      <c r="HYR119" s="7"/>
      <c r="HYS119" s="7"/>
      <c r="HYT119" s="7"/>
      <c r="HYU119" s="7"/>
      <c r="HYV119" s="7"/>
      <c r="HYW119" s="7"/>
      <c r="HYX119" s="7"/>
      <c r="HYY119" s="7"/>
      <c r="HYZ119" s="7"/>
      <c r="HZA119" s="7"/>
      <c r="HZB119" s="7"/>
      <c r="HZC119" s="7"/>
      <c r="HZD119" s="7"/>
      <c r="HZE119" s="7"/>
      <c r="HZF119" s="7"/>
      <c r="HZG119" s="7"/>
      <c r="HZH119" s="7"/>
      <c r="HZI119" s="7"/>
      <c r="HZJ119" s="7"/>
      <c r="HZK119" s="7"/>
      <c r="HZL119" s="7"/>
      <c r="HZM119" s="7"/>
      <c r="HZN119" s="7"/>
      <c r="HZO119" s="7"/>
      <c r="HZP119" s="7"/>
      <c r="HZQ119" s="7"/>
      <c r="HZR119" s="7"/>
      <c r="HZS119" s="7"/>
      <c r="HZT119" s="7"/>
      <c r="HZU119" s="7"/>
      <c r="HZV119" s="7"/>
      <c r="HZW119" s="7"/>
      <c r="HZX119" s="7"/>
      <c r="HZY119" s="7"/>
      <c r="HZZ119" s="7"/>
      <c r="IAA119" s="7"/>
      <c r="IAB119" s="7"/>
      <c r="IAC119" s="7"/>
      <c r="IAD119" s="7"/>
      <c r="IAE119" s="7"/>
      <c r="IAF119" s="7"/>
      <c r="IAG119" s="7"/>
      <c r="IAH119" s="7"/>
      <c r="IAI119" s="7"/>
      <c r="IAJ119" s="7"/>
      <c r="IAK119" s="7"/>
      <c r="IAL119" s="7"/>
      <c r="IAM119" s="7"/>
      <c r="IAN119" s="7"/>
      <c r="IAO119" s="7"/>
      <c r="IAP119" s="7"/>
      <c r="IAQ119" s="7"/>
      <c r="IAR119" s="7"/>
      <c r="IAS119" s="7"/>
      <c r="IAT119" s="7"/>
      <c r="IAU119" s="7"/>
      <c r="IAV119" s="7"/>
      <c r="IAW119" s="7"/>
      <c r="IAX119" s="7"/>
      <c r="IAY119" s="7"/>
      <c r="IAZ119" s="7"/>
      <c r="IBA119" s="7"/>
      <c r="IBB119" s="7"/>
      <c r="IBC119" s="7"/>
      <c r="IBD119" s="7"/>
      <c r="IBE119" s="7"/>
      <c r="IBF119" s="7"/>
      <c r="IBG119" s="7"/>
      <c r="IBH119" s="7"/>
      <c r="IBI119" s="7"/>
      <c r="IBJ119" s="7"/>
      <c r="IBK119" s="7"/>
      <c r="IBL119" s="7"/>
      <c r="IBM119" s="7"/>
      <c r="IBN119" s="7"/>
      <c r="IBO119" s="7"/>
      <c r="IBP119" s="7"/>
      <c r="IBQ119" s="7"/>
      <c r="IBR119" s="7"/>
      <c r="IBS119" s="7"/>
      <c r="IBT119" s="7"/>
      <c r="IBU119" s="7"/>
      <c r="IBV119" s="7"/>
      <c r="IBW119" s="7"/>
      <c r="IBX119" s="7"/>
      <c r="IBY119" s="7"/>
      <c r="IBZ119" s="7"/>
      <c r="ICA119" s="7"/>
      <c r="ICB119" s="7"/>
      <c r="ICC119" s="7"/>
      <c r="ICD119" s="7"/>
      <c r="ICE119" s="7"/>
      <c r="ICF119" s="7"/>
      <c r="ICG119" s="7"/>
      <c r="ICH119" s="7"/>
      <c r="ICI119" s="7"/>
      <c r="ICJ119" s="7"/>
      <c r="ICK119" s="7"/>
      <c r="ICL119" s="7"/>
      <c r="ICM119" s="7"/>
      <c r="ICN119" s="7"/>
      <c r="ICO119" s="7"/>
      <c r="ICP119" s="7"/>
      <c r="ICQ119" s="7"/>
      <c r="ICR119" s="7"/>
      <c r="ICS119" s="7"/>
      <c r="ICT119" s="7"/>
      <c r="ICU119" s="7"/>
      <c r="ICV119" s="7"/>
      <c r="ICW119" s="7"/>
      <c r="ICX119" s="7"/>
      <c r="ICY119" s="7"/>
      <c r="ICZ119" s="7"/>
      <c r="IDA119" s="7"/>
      <c r="IDB119" s="7"/>
      <c r="IDC119" s="7"/>
      <c r="IDD119" s="7"/>
      <c r="IDE119" s="7"/>
      <c r="IDF119" s="7"/>
      <c r="IDG119" s="7"/>
      <c r="IDH119" s="7"/>
      <c r="IDI119" s="7"/>
      <c r="IDJ119" s="7"/>
      <c r="IDK119" s="7"/>
      <c r="IDL119" s="7"/>
      <c r="IDM119" s="7"/>
      <c r="IDN119" s="7"/>
      <c r="IDO119" s="7"/>
      <c r="IDP119" s="7"/>
      <c r="IDQ119" s="7"/>
      <c r="IDR119" s="7"/>
      <c r="IDS119" s="7"/>
      <c r="IDT119" s="7"/>
      <c r="IDU119" s="7"/>
      <c r="IDV119" s="7"/>
      <c r="IDW119" s="7"/>
      <c r="IDX119" s="7"/>
      <c r="IDY119" s="7"/>
      <c r="IDZ119" s="7"/>
      <c r="IEA119" s="7"/>
      <c r="IEB119" s="7"/>
      <c r="IEC119" s="7"/>
      <c r="IED119" s="7"/>
      <c r="IEE119" s="7"/>
      <c r="IEF119" s="7"/>
      <c r="IEG119" s="7"/>
      <c r="IEH119" s="7"/>
      <c r="IEI119" s="7"/>
      <c r="IEJ119" s="7"/>
      <c r="IEK119" s="7"/>
      <c r="IEL119" s="7"/>
      <c r="IEM119" s="7"/>
      <c r="IEN119" s="7"/>
      <c r="IEO119" s="7"/>
      <c r="IEP119" s="7"/>
      <c r="IEQ119" s="7"/>
      <c r="IER119" s="7"/>
      <c r="IES119" s="7"/>
      <c r="IET119" s="7"/>
      <c r="IEU119" s="7"/>
      <c r="IEV119" s="7"/>
      <c r="IEW119" s="7"/>
      <c r="IEX119" s="7"/>
      <c r="IEY119" s="7"/>
      <c r="IEZ119" s="7"/>
      <c r="IFA119" s="7"/>
      <c r="IFB119" s="7"/>
      <c r="IFC119" s="7"/>
      <c r="IFD119" s="7"/>
      <c r="IFE119" s="7"/>
      <c r="IFF119" s="7"/>
      <c r="IFG119" s="7"/>
      <c r="IFH119" s="7"/>
      <c r="IFI119" s="7"/>
      <c r="IFJ119" s="7"/>
      <c r="IFK119" s="7"/>
      <c r="IFL119" s="7"/>
      <c r="IFM119" s="7"/>
      <c r="IFN119" s="7"/>
      <c r="IFO119" s="7"/>
      <c r="IFP119" s="7"/>
      <c r="IFQ119" s="7"/>
      <c r="IFR119" s="7"/>
      <c r="IFS119" s="7"/>
      <c r="IFT119" s="7"/>
      <c r="IFU119" s="7"/>
      <c r="IFV119" s="7"/>
      <c r="IFW119" s="7"/>
      <c r="IFX119" s="7"/>
      <c r="IFY119" s="7"/>
      <c r="IFZ119" s="7"/>
      <c r="IGA119" s="7"/>
      <c r="IGB119" s="7"/>
      <c r="IGC119" s="7"/>
      <c r="IGD119" s="7"/>
      <c r="IGE119" s="7"/>
      <c r="IGF119" s="7"/>
      <c r="IGG119" s="7"/>
      <c r="IGH119" s="7"/>
      <c r="IGI119" s="7"/>
      <c r="IGJ119" s="7"/>
      <c r="IGK119" s="7"/>
      <c r="IGL119" s="7"/>
      <c r="IGM119" s="7"/>
      <c r="IGN119" s="7"/>
      <c r="IGO119" s="7"/>
      <c r="IGP119" s="7"/>
      <c r="IGQ119" s="7"/>
      <c r="IGR119" s="7"/>
      <c r="IGS119" s="7"/>
      <c r="IGT119" s="7"/>
      <c r="IGU119" s="7"/>
      <c r="IGV119" s="7"/>
      <c r="IGW119" s="7"/>
      <c r="IGX119" s="7"/>
      <c r="IGY119" s="7"/>
      <c r="IGZ119" s="7"/>
      <c r="IHA119" s="7"/>
      <c r="IHB119" s="7"/>
      <c r="IHC119" s="7"/>
      <c r="IHD119" s="7"/>
      <c r="IHE119" s="7"/>
      <c r="IHF119" s="7"/>
      <c r="IHG119" s="7"/>
      <c r="IHH119" s="7"/>
      <c r="IHI119" s="7"/>
      <c r="IHJ119" s="7"/>
      <c r="IHK119" s="7"/>
      <c r="IHL119" s="7"/>
      <c r="IHM119" s="7"/>
      <c r="IHN119" s="7"/>
      <c r="IHO119" s="7"/>
      <c r="IHP119" s="7"/>
      <c r="IHQ119" s="7"/>
      <c r="IHR119" s="7"/>
      <c r="IHS119" s="7"/>
      <c r="IHT119" s="7"/>
      <c r="IHU119" s="7"/>
      <c r="IHV119" s="7"/>
      <c r="IHW119" s="7"/>
      <c r="IHX119" s="7"/>
      <c r="IHY119" s="7"/>
      <c r="IHZ119" s="7"/>
      <c r="IIA119" s="7"/>
      <c r="IIB119" s="7"/>
      <c r="IIC119" s="7"/>
      <c r="IID119" s="7"/>
      <c r="IIE119" s="7"/>
      <c r="IIF119" s="7"/>
      <c r="IIG119" s="7"/>
      <c r="IIH119" s="7"/>
      <c r="III119" s="7"/>
      <c r="IIJ119" s="7"/>
      <c r="IIK119" s="7"/>
      <c r="IIL119" s="7"/>
      <c r="IIM119" s="7"/>
      <c r="IIN119" s="7"/>
      <c r="IIO119" s="7"/>
      <c r="IIP119" s="7"/>
      <c r="IIQ119" s="7"/>
      <c r="IIR119" s="7"/>
      <c r="IIS119" s="7"/>
      <c r="IIT119" s="7"/>
      <c r="IIU119" s="7"/>
      <c r="IIV119" s="7"/>
      <c r="IIW119" s="7"/>
      <c r="IIX119" s="7"/>
      <c r="IIY119" s="7"/>
      <c r="IIZ119" s="7"/>
      <c r="IJA119" s="7"/>
      <c r="IJB119" s="7"/>
      <c r="IJC119" s="7"/>
      <c r="IJD119" s="7"/>
      <c r="IJE119" s="7"/>
      <c r="IJF119" s="7"/>
      <c r="IJG119" s="7"/>
      <c r="IJH119" s="7"/>
      <c r="IJI119" s="7"/>
      <c r="IJJ119" s="7"/>
      <c r="IJK119" s="7"/>
      <c r="IJL119" s="7"/>
      <c r="IJM119" s="7"/>
      <c r="IJN119" s="7"/>
      <c r="IJO119" s="7"/>
      <c r="IJP119" s="7"/>
      <c r="IJQ119" s="7"/>
      <c r="IJR119" s="7"/>
      <c r="IJS119" s="7"/>
      <c r="IJT119" s="7"/>
      <c r="IJU119" s="7"/>
      <c r="IJV119" s="7"/>
      <c r="IJW119" s="7"/>
      <c r="IJX119" s="7"/>
      <c r="IJY119" s="7"/>
      <c r="IJZ119" s="7"/>
      <c r="IKA119" s="7"/>
      <c r="IKB119" s="7"/>
      <c r="IKC119" s="7"/>
      <c r="IKD119" s="7"/>
      <c r="IKE119" s="7"/>
      <c r="IKF119" s="7"/>
      <c r="IKG119" s="7"/>
      <c r="IKH119" s="7"/>
      <c r="IKI119" s="7"/>
      <c r="IKJ119" s="7"/>
      <c r="IKK119" s="7"/>
      <c r="IKL119" s="7"/>
      <c r="IKM119" s="7"/>
      <c r="IKN119" s="7"/>
      <c r="IKO119" s="7"/>
      <c r="IKP119" s="7"/>
      <c r="IKQ119" s="7"/>
      <c r="IKR119" s="7"/>
      <c r="IKS119" s="7"/>
      <c r="IKT119" s="7"/>
      <c r="IKU119" s="7"/>
      <c r="IKV119" s="7"/>
      <c r="IKW119" s="7"/>
      <c r="IKX119" s="7"/>
      <c r="IKY119" s="7"/>
      <c r="IKZ119" s="7"/>
      <c r="ILA119" s="7"/>
      <c r="ILB119" s="7"/>
      <c r="ILC119" s="7"/>
      <c r="ILD119" s="7"/>
      <c r="ILE119" s="7"/>
      <c r="ILF119" s="7"/>
      <c r="ILG119" s="7"/>
      <c r="ILH119" s="7"/>
      <c r="ILI119" s="7"/>
      <c r="ILJ119" s="7"/>
      <c r="ILK119" s="7"/>
      <c r="ILL119" s="7"/>
      <c r="ILM119" s="7"/>
      <c r="ILN119" s="7"/>
      <c r="ILO119" s="7"/>
      <c r="ILP119" s="7"/>
      <c r="ILQ119" s="7"/>
      <c r="ILR119" s="7"/>
      <c r="ILS119" s="7"/>
      <c r="ILT119" s="7"/>
      <c r="ILU119" s="7"/>
      <c r="ILV119" s="7"/>
      <c r="ILW119" s="7"/>
      <c r="ILX119" s="7"/>
      <c r="ILY119" s="7"/>
      <c r="ILZ119" s="7"/>
      <c r="IMA119" s="7"/>
      <c r="IMB119" s="7"/>
      <c r="IMC119" s="7"/>
      <c r="IMD119" s="7"/>
      <c r="IME119" s="7"/>
      <c r="IMF119" s="7"/>
      <c r="IMG119" s="7"/>
      <c r="IMH119" s="7"/>
      <c r="IMI119" s="7"/>
      <c r="IMJ119" s="7"/>
      <c r="IMK119" s="7"/>
      <c r="IML119" s="7"/>
      <c r="IMM119" s="7"/>
      <c r="IMN119" s="7"/>
      <c r="IMO119" s="7"/>
      <c r="IMP119" s="7"/>
      <c r="IMQ119" s="7"/>
      <c r="IMR119" s="7"/>
      <c r="IMS119" s="7"/>
      <c r="IMT119" s="7"/>
      <c r="IMU119" s="7"/>
      <c r="IMV119" s="7"/>
      <c r="IMW119" s="7"/>
      <c r="IMX119" s="7"/>
      <c r="IMY119" s="7"/>
      <c r="IMZ119" s="7"/>
      <c r="INA119" s="7"/>
      <c r="INB119" s="7"/>
      <c r="INC119" s="7"/>
      <c r="IND119" s="7"/>
      <c r="INE119" s="7"/>
      <c r="INF119" s="7"/>
      <c r="ING119" s="7"/>
      <c r="INH119" s="7"/>
      <c r="INI119" s="7"/>
      <c r="INJ119" s="7"/>
      <c r="INK119" s="7"/>
      <c r="INL119" s="7"/>
      <c r="INM119" s="7"/>
      <c r="INN119" s="7"/>
      <c r="INO119" s="7"/>
      <c r="INP119" s="7"/>
      <c r="INQ119" s="7"/>
      <c r="INR119" s="7"/>
      <c r="INS119" s="7"/>
      <c r="INT119" s="7"/>
      <c r="INU119" s="7"/>
      <c r="INV119" s="7"/>
      <c r="INW119" s="7"/>
      <c r="INX119" s="7"/>
      <c r="INY119" s="7"/>
      <c r="INZ119" s="7"/>
      <c r="IOA119" s="7"/>
      <c r="IOB119" s="7"/>
      <c r="IOC119" s="7"/>
      <c r="IOD119" s="7"/>
      <c r="IOE119" s="7"/>
      <c r="IOF119" s="7"/>
      <c r="IOG119" s="7"/>
      <c r="IOH119" s="7"/>
      <c r="IOI119" s="7"/>
      <c r="IOJ119" s="7"/>
      <c r="IOK119" s="7"/>
      <c r="IOL119" s="7"/>
      <c r="IOM119" s="7"/>
      <c r="ION119" s="7"/>
      <c r="IOO119" s="7"/>
      <c r="IOP119" s="7"/>
      <c r="IOQ119" s="7"/>
      <c r="IOR119" s="7"/>
      <c r="IOS119" s="7"/>
      <c r="IOT119" s="7"/>
      <c r="IOU119" s="7"/>
      <c r="IOV119" s="7"/>
      <c r="IOW119" s="7"/>
      <c r="IOX119" s="7"/>
      <c r="IOY119" s="7"/>
      <c r="IOZ119" s="7"/>
      <c r="IPA119" s="7"/>
      <c r="IPB119" s="7"/>
      <c r="IPC119" s="7"/>
      <c r="IPD119" s="7"/>
      <c r="IPE119" s="7"/>
      <c r="IPF119" s="7"/>
      <c r="IPG119" s="7"/>
      <c r="IPH119" s="7"/>
      <c r="IPI119" s="7"/>
      <c r="IPJ119" s="7"/>
      <c r="IPK119" s="7"/>
      <c r="IPL119" s="7"/>
      <c r="IPM119" s="7"/>
      <c r="IPN119" s="7"/>
      <c r="IPO119" s="7"/>
      <c r="IPP119" s="7"/>
      <c r="IPQ119" s="7"/>
      <c r="IPR119" s="7"/>
      <c r="IPS119" s="7"/>
      <c r="IPT119" s="7"/>
      <c r="IPU119" s="7"/>
      <c r="IPV119" s="7"/>
      <c r="IPW119" s="7"/>
      <c r="IPX119" s="7"/>
      <c r="IPY119" s="7"/>
      <c r="IPZ119" s="7"/>
      <c r="IQA119" s="7"/>
      <c r="IQB119" s="7"/>
      <c r="IQC119" s="7"/>
      <c r="IQD119" s="7"/>
      <c r="IQE119" s="7"/>
      <c r="IQF119" s="7"/>
      <c r="IQG119" s="7"/>
      <c r="IQH119" s="7"/>
      <c r="IQI119" s="7"/>
      <c r="IQJ119" s="7"/>
      <c r="IQK119" s="7"/>
      <c r="IQL119" s="7"/>
      <c r="IQM119" s="7"/>
      <c r="IQN119" s="7"/>
      <c r="IQO119" s="7"/>
      <c r="IQP119" s="7"/>
      <c r="IQQ119" s="7"/>
      <c r="IQR119" s="7"/>
      <c r="IQS119" s="7"/>
      <c r="IQT119" s="7"/>
      <c r="IQU119" s="7"/>
      <c r="IQV119" s="7"/>
      <c r="IQW119" s="7"/>
      <c r="IQX119" s="7"/>
      <c r="IQY119" s="7"/>
      <c r="IQZ119" s="7"/>
      <c r="IRA119" s="7"/>
      <c r="IRB119" s="7"/>
      <c r="IRC119" s="7"/>
      <c r="IRD119" s="7"/>
      <c r="IRE119" s="7"/>
      <c r="IRF119" s="7"/>
      <c r="IRG119" s="7"/>
      <c r="IRH119" s="7"/>
      <c r="IRI119" s="7"/>
      <c r="IRJ119" s="7"/>
      <c r="IRK119" s="7"/>
      <c r="IRL119" s="7"/>
      <c r="IRM119" s="7"/>
      <c r="IRN119" s="7"/>
      <c r="IRO119" s="7"/>
      <c r="IRP119" s="7"/>
      <c r="IRQ119" s="7"/>
      <c r="IRR119" s="7"/>
      <c r="IRS119" s="7"/>
      <c r="IRT119" s="7"/>
      <c r="IRU119" s="7"/>
      <c r="IRV119" s="7"/>
      <c r="IRW119" s="7"/>
      <c r="IRX119" s="7"/>
      <c r="IRY119" s="7"/>
      <c r="IRZ119" s="7"/>
      <c r="ISA119" s="7"/>
      <c r="ISB119" s="7"/>
      <c r="ISC119" s="7"/>
      <c r="ISD119" s="7"/>
      <c r="ISE119" s="7"/>
      <c r="ISF119" s="7"/>
      <c r="ISG119" s="7"/>
      <c r="ISH119" s="7"/>
      <c r="ISI119" s="7"/>
      <c r="ISJ119" s="7"/>
      <c r="ISK119" s="7"/>
      <c r="ISL119" s="7"/>
      <c r="ISM119" s="7"/>
      <c r="ISN119" s="7"/>
      <c r="ISO119" s="7"/>
      <c r="ISP119" s="7"/>
      <c r="ISQ119" s="7"/>
      <c r="ISR119" s="7"/>
      <c r="ISS119" s="7"/>
      <c r="IST119" s="7"/>
      <c r="ISU119" s="7"/>
      <c r="ISV119" s="7"/>
      <c r="ISW119" s="7"/>
      <c r="ISX119" s="7"/>
      <c r="ISY119" s="7"/>
      <c r="ISZ119" s="7"/>
      <c r="ITA119" s="7"/>
      <c r="ITB119" s="7"/>
      <c r="ITC119" s="7"/>
      <c r="ITD119" s="7"/>
      <c r="ITE119" s="7"/>
      <c r="ITF119" s="7"/>
      <c r="ITG119" s="7"/>
      <c r="ITH119" s="7"/>
      <c r="ITI119" s="7"/>
      <c r="ITJ119" s="7"/>
      <c r="ITK119" s="7"/>
      <c r="ITL119" s="7"/>
      <c r="ITM119" s="7"/>
      <c r="ITN119" s="7"/>
      <c r="ITO119" s="7"/>
      <c r="ITP119" s="7"/>
      <c r="ITQ119" s="7"/>
      <c r="ITR119" s="7"/>
      <c r="ITS119" s="7"/>
      <c r="ITT119" s="7"/>
      <c r="ITU119" s="7"/>
      <c r="ITV119" s="7"/>
      <c r="ITW119" s="7"/>
      <c r="ITX119" s="7"/>
      <c r="ITY119" s="7"/>
      <c r="ITZ119" s="7"/>
      <c r="IUA119" s="7"/>
      <c r="IUB119" s="7"/>
      <c r="IUC119" s="7"/>
      <c r="IUD119" s="7"/>
      <c r="IUE119" s="7"/>
      <c r="IUF119" s="7"/>
      <c r="IUG119" s="7"/>
      <c r="IUH119" s="7"/>
      <c r="IUI119" s="7"/>
      <c r="IUJ119" s="7"/>
      <c r="IUK119" s="7"/>
      <c r="IUL119" s="7"/>
      <c r="IUM119" s="7"/>
      <c r="IUN119" s="7"/>
      <c r="IUO119" s="7"/>
      <c r="IUP119" s="7"/>
      <c r="IUQ119" s="7"/>
      <c r="IUR119" s="7"/>
      <c r="IUS119" s="7"/>
      <c r="IUT119" s="7"/>
      <c r="IUU119" s="7"/>
      <c r="IUV119" s="7"/>
      <c r="IUW119" s="7"/>
      <c r="IUX119" s="7"/>
      <c r="IUY119" s="7"/>
      <c r="IUZ119" s="7"/>
      <c r="IVA119" s="7"/>
      <c r="IVB119" s="7"/>
      <c r="IVC119" s="7"/>
      <c r="IVD119" s="7"/>
      <c r="IVE119" s="7"/>
      <c r="IVF119" s="7"/>
      <c r="IVG119" s="7"/>
      <c r="IVH119" s="7"/>
      <c r="IVI119" s="7"/>
      <c r="IVJ119" s="7"/>
      <c r="IVK119" s="7"/>
      <c r="IVL119" s="7"/>
      <c r="IVM119" s="7"/>
      <c r="IVN119" s="7"/>
      <c r="IVO119" s="7"/>
      <c r="IVP119" s="7"/>
      <c r="IVQ119" s="7"/>
      <c r="IVR119" s="7"/>
      <c r="IVS119" s="7"/>
      <c r="IVT119" s="7"/>
      <c r="IVU119" s="7"/>
      <c r="IVV119" s="7"/>
      <c r="IVW119" s="7"/>
      <c r="IVX119" s="7"/>
      <c r="IVY119" s="7"/>
      <c r="IVZ119" s="7"/>
      <c r="IWA119" s="7"/>
      <c r="IWB119" s="7"/>
      <c r="IWC119" s="7"/>
      <c r="IWD119" s="7"/>
      <c r="IWE119" s="7"/>
      <c r="IWF119" s="7"/>
      <c r="IWG119" s="7"/>
      <c r="IWH119" s="7"/>
      <c r="IWI119" s="7"/>
      <c r="IWJ119" s="7"/>
      <c r="IWK119" s="7"/>
      <c r="IWL119" s="7"/>
      <c r="IWM119" s="7"/>
      <c r="IWN119" s="7"/>
      <c r="IWO119" s="7"/>
      <c r="IWP119" s="7"/>
      <c r="IWQ119" s="7"/>
      <c r="IWR119" s="7"/>
      <c r="IWS119" s="7"/>
      <c r="IWT119" s="7"/>
      <c r="IWU119" s="7"/>
      <c r="IWV119" s="7"/>
      <c r="IWW119" s="7"/>
      <c r="IWX119" s="7"/>
      <c r="IWY119" s="7"/>
      <c r="IWZ119" s="7"/>
      <c r="IXA119" s="7"/>
      <c r="IXB119" s="7"/>
      <c r="IXC119" s="7"/>
      <c r="IXD119" s="7"/>
      <c r="IXE119" s="7"/>
      <c r="IXF119" s="7"/>
      <c r="IXG119" s="7"/>
      <c r="IXH119" s="7"/>
      <c r="IXI119" s="7"/>
      <c r="IXJ119" s="7"/>
      <c r="IXK119" s="7"/>
      <c r="IXL119" s="7"/>
      <c r="IXM119" s="7"/>
      <c r="IXN119" s="7"/>
      <c r="IXO119" s="7"/>
      <c r="IXP119" s="7"/>
      <c r="IXQ119" s="7"/>
      <c r="IXR119" s="7"/>
      <c r="IXS119" s="7"/>
      <c r="IXT119" s="7"/>
      <c r="IXU119" s="7"/>
      <c r="IXV119" s="7"/>
      <c r="IXW119" s="7"/>
      <c r="IXX119" s="7"/>
      <c r="IXY119" s="7"/>
      <c r="IXZ119" s="7"/>
      <c r="IYA119" s="7"/>
      <c r="IYB119" s="7"/>
      <c r="IYC119" s="7"/>
      <c r="IYD119" s="7"/>
      <c r="IYE119" s="7"/>
      <c r="IYF119" s="7"/>
      <c r="IYG119" s="7"/>
      <c r="IYH119" s="7"/>
      <c r="IYI119" s="7"/>
      <c r="IYJ119" s="7"/>
      <c r="IYK119" s="7"/>
      <c r="IYL119" s="7"/>
      <c r="IYM119" s="7"/>
      <c r="IYN119" s="7"/>
      <c r="IYO119" s="7"/>
      <c r="IYP119" s="7"/>
      <c r="IYQ119" s="7"/>
      <c r="IYR119" s="7"/>
      <c r="IYS119" s="7"/>
      <c r="IYT119" s="7"/>
      <c r="IYU119" s="7"/>
      <c r="IYV119" s="7"/>
      <c r="IYW119" s="7"/>
      <c r="IYX119" s="7"/>
      <c r="IYY119" s="7"/>
      <c r="IYZ119" s="7"/>
      <c r="IZA119" s="7"/>
      <c r="IZB119" s="7"/>
      <c r="IZC119" s="7"/>
      <c r="IZD119" s="7"/>
      <c r="IZE119" s="7"/>
      <c r="IZF119" s="7"/>
      <c r="IZG119" s="7"/>
      <c r="IZH119" s="7"/>
      <c r="IZI119" s="7"/>
      <c r="IZJ119" s="7"/>
      <c r="IZK119" s="7"/>
      <c r="IZL119" s="7"/>
      <c r="IZM119" s="7"/>
      <c r="IZN119" s="7"/>
      <c r="IZO119" s="7"/>
      <c r="IZP119" s="7"/>
      <c r="IZQ119" s="7"/>
      <c r="IZR119" s="7"/>
      <c r="IZS119" s="7"/>
      <c r="IZT119" s="7"/>
      <c r="IZU119" s="7"/>
      <c r="IZV119" s="7"/>
      <c r="IZW119" s="7"/>
      <c r="IZX119" s="7"/>
      <c r="IZY119" s="7"/>
      <c r="IZZ119" s="7"/>
      <c r="JAA119" s="7"/>
      <c r="JAB119" s="7"/>
      <c r="JAC119" s="7"/>
      <c r="JAD119" s="7"/>
      <c r="JAE119" s="7"/>
      <c r="JAF119" s="7"/>
      <c r="JAG119" s="7"/>
      <c r="JAH119" s="7"/>
      <c r="JAI119" s="7"/>
      <c r="JAJ119" s="7"/>
      <c r="JAK119" s="7"/>
      <c r="JAL119" s="7"/>
      <c r="JAM119" s="7"/>
      <c r="JAN119" s="7"/>
      <c r="JAO119" s="7"/>
      <c r="JAP119" s="7"/>
      <c r="JAQ119" s="7"/>
      <c r="JAR119" s="7"/>
      <c r="JAS119" s="7"/>
      <c r="JAT119" s="7"/>
      <c r="JAU119" s="7"/>
      <c r="JAV119" s="7"/>
      <c r="JAW119" s="7"/>
      <c r="JAX119" s="7"/>
      <c r="JAY119" s="7"/>
      <c r="JAZ119" s="7"/>
      <c r="JBA119" s="7"/>
      <c r="JBB119" s="7"/>
      <c r="JBC119" s="7"/>
      <c r="JBD119" s="7"/>
      <c r="JBE119" s="7"/>
      <c r="JBF119" s="7"/>
      <c r="JBG119" s="7"/>
      <c r="JBH119" s="7"/>
      <c r="JBI119" s="7"/>
      <c r="JBJ119" s="7"/>
      <c r="JBK119" s="7"/>
      <c r="JBL119" s="7"/>
      <c r="JBM119" s="7"/>
      <c r="JBN119" s="7"/>
      <c r="JBO119" s="7"/>
      <c r="JBP119" s="7"/>
      <c r="JBQ119" s="7"/>
      <c r="JBR119" s="7"/>
      <c r="JBS119" s="7"/>
      <c r="JBT119" s="7"/>
      <c r="JBU119" s="7"/>
      <c r="JBV119" s="7"/>
      <c r="JBW119" s="7"/>
      <c r="JBX119" s="7"/>
      <c r="JBY119" s="7"/>
      <c r="JBZ119" s="7"/>
      <c r="JCA119" s="7"/>
      <c r="JCB119" s="7"/>
      <c r="JCC119" s="7"/>
      <c r="JCD119" s="7"/>
      <c r="JCE119" s="7"/>
      <c r="JCF119" s="7"/>
      <c r="JCG119" s="7"/>
      <c r="JCH119" s="7"/>
      <c r="JCI119" s="7"/>
      <c r="JCJ119" s="7"/>
      <c r="JCK119" s="7"/>
      <c r="JCL119" s="7"/>
      <c r="JCM119" s="7"/>
      <c r="JCN119" s="7"/>
      <c r="JCO119" s="7"/>
      <c r="JCP119" s="7"/>
      <c r="JCQ119" s="7"/>
      <c r="JCR119" s="7"/>
      <c r="JCS119" s="7"/>
      <c r="JCT119" s="7"/>
      <c r="JCU119" s="7"/>
      <c r="JCV119" s="7"/>
      <c r="JCW119" s="7"/>
      <c r="JCX119" s="7"/>
      <c r="JCY119" s="7"/>
      <c r="JCZ119" s="7"/>
      <c r="JDA119" s="7"/>
      <c r="JDB119" s="7"/>
      <c r="JDC119" s="7"/>
      <c r="JDD119" s="7"/>
      <c r="JDE119" s="7"/>
      <c r="JDF119" s="7"/>
      <c r="JDG119" s="7"/>
      <c r="JDH119" s="7"/>
      <c r="JDI119" s="7"/>
      <c r="JDJ119" s="7"/>
      <c r="JDK119" s="7"/>
      <c r="JDL119" s="7"/>
      <c r="JDM119" s="7"/>
      <c r="JDN119" s="7"/>
      <c r="JDO119" s="7"/>
      <c r="JDP119" s="7"/>
      <c r="JDQ119" s="7"/>
      <c r="JDR119" s="7"/>
      <c r="JDS119" s="7"/>
      <c r="JDT119" s="7"/>
      <c r="JDU119" s="7"/>
      <c r="JDV119" s="7"/>
      <c r="JDW119" s="7"/>
      <c r="JDX119" s="7"/>
      <c r="JDY119" s="7"/>
      <c r="JDZ119" s="7"/>
      <c r="JEA119" s="7"/>
      <c r="JEB119" s="7"/>
      <c r="JEC119" s="7"/>
      <c r="JED119" s="7"/>
      <c r="JEE119" s="7"/>
      <c r="JEF119" s="7"/>
      <c r="JEG119" s="7"/>
      <c r="JEH119" s="7"/>
      <c r="JEI119" s="7"/>
      <c r="JEJ119" s="7"/>
      <c r="JEK119" s="7"/>
      <c r="JEL119" s="7"/>
      <c r="JEM119" s="7"/>
      <c r="JEN119" s="7"/>
      <c r="JEO119" s="7"/>
      <c r="JEP119" s="7"/>
      <c r="JEQ119" s="7"/>
      <c r="JER119" s="7"/>
      <c r="JES119" s="7"/>
      <c r="JET119" s="7"/>
      <c r="JEU119" s="7"/>
      <c r="JEV119" s="7"/>
      <c r="JEW119" s="7"/>
      <c r="JEX119" s="7"/>
      <c r="JEY119" s="7"/>
      <c r="JEZ119" s="7"/>
      <c r="JFA119" s="7"/>
      <c r="JFB119" s="7"/>
      <c r="JFC119" s="7"/>
      <c r="JFD119" s="7"/>
      <c r="JFE119" s="7"/>
      <c r="JFF119" s="7"/>
      <c r="JFG119" s="7"/>
      <c r="JFH119" s="7"/>
      <c r="JFI119" s="7"/>
      <c r="JFJ119" s="7"/>
      <c r="JFK119" s="7"/>
      <c r="JFL119" s="7"/>
      <c r="JFM119" s="7"/>
      <c r="JFN119" s="7"/>
      <c r="JFO119" s="7"/>
      <c r="JFP119" s="7"/>
      <c r="JFQ119" s="7"/>
      <c r="JFR119" s="7"/>
      <c r="JFS119" s="7"/>
      <c r="JFT119" s="7"/>
      <c r="JFU119" s="7"/>
      <c r="JFV119" s="7"/>
      <c r="JFW119" s="7"/>
      <c r="JFX119" s="7"/>
      <c r="JFY119" s="7"/>
      <c r="JFZ119" s="7"/>
      <c r="JGA119" s="7"/>
      <c r="JGB119" s="7"/>
      <c r="JGC119" s="7"/>
      <c r="JGD119" s="7"/>
      <c r="JGE119" s="7"/>
      <c r="JGF119" s="7"/>
      <c r="JGG119" s="7"/>
      <c r="JGH119" s="7"/>
      <c r="JGI119" s="7"/>
      <c r="JGJ119" s="7"/>
      <c r="JGK119" s="7"/>
      <c r="JGL119" s="7"/>
      <c r="JGM119" s="7"/>
      <c r="JGN119" s="7"/>
      <c r="JGO119" s="7"/>
      <c r="JGP119" s="7"/>
      <c r="JGQ119" s="7"/>
      <c r="JGR119" s="7"/>
      <c r="JGS119" s="7"/>
      <c r="JGT119" s="7"/>
      <c r="JGU119" s="7"/>
      <c r="JGV119" s="7"/>
      <c r="JGW119" s="7"/>
      <c r="JGX119" s="7"/>
      <c r="JGY119" s="7"/>
      <c r="JGZ119" s="7"/>
      <c r="JHA119" s="7"/>
      <c r="JHB119" s="7"/>
      <c r="JHC119" s="7"/>
      <c r="JHD119" s="7"/>
      <c r="JHE119" s="7"/>
      <c r="JHF119" s="7"/>
      <c r="JHG119" s="7"/>
      <c r="JHH119" s="7"/>
      <c r="JHI119" s="7"/>
      <c r="JHJ119" s="7"/>
      <c r="JHK119" s="7"/>
      <c r="JHL119" s="7"/>
      <c r="JHM119" s="7"/>
      <c r="JHN119" s="7"/>
      <c r="JHO119" s="7"/>
      <c r="JHP119" s="7"/>
      <c r="JHQ119" s="7"/>
      <c r="JHR119" s="7"/>
      <c r="JHS119" s="7"/>
      <c r="JHT119" s="7"/>
      <c r="JHU119" s="7"/>
      <c r="JHV119" s="7"/>
      <c r="JHW119" s="7"/>
      <c r="JHX119" s="7"/>
      <c r="JHY119" s="7"/>
      <c r="JHZ119" s="7"/>
      <c r="JIA119" s="7"/>
      <c r="JIB119" s="7"/>
      <c r="JIC119" s="7"/>
      <c r="JID119" s="7"/>
      <c r="JIE119" s="7"/>
      <c r="JIF119" s="7"/>
      <c r="JIG119" s="7"/>
      <c r="JIH119" s="7"/>
      <c r="JII119" s="7"/>
      <c r="JIJ119" s="7"/>
      <c r="JIK119" s="7"/>
      <c r="JIL119" s="7"/>
      <c r="JIM119" s="7"/>
      <c r="JIN119" s="7"/>
      <c r="JIO119" s="7"/>
      <c r="JIP119" s="7"/>
      <c r="JIQ119" s="7"/>
      <c r="JIR119" s="7"/>
      <c r="JIS119" s="7"/>
      <c r="JIT119" s="7"/>
      <c r="JIU119" s="7"/>
      <c r="JIV119" s="7"/>
      <c r="JIW119" s="7"/>
      <c r="JIX119" s="7"/>
      <c r="JIY119" s="7"/>
      <c r="JIZ119" s="7"/>
      <c r="JJA119" s="7"/>
      <c r="JJB119" s="7"/>
      <c r="JJC119" s="7"/>
      <c r="JJD119" s="7"/>
      <c r="JJE119" s="7"/>
      <c r="JJF119" s="7"/>
      <c r="JJG119" s="7"/>
      <c r="JJH119" s="7"/>
      <c r="JJI119" s="7"/>
      <c r="JJJ119" s="7"/>
      <c r="JJK119" s="7"/>
      <c r="JJL119" s="7"/>
      <c r="JJM119" s="7"/>
      <c r="JJN119" s="7"/>
      <c r="JJO119" s="7"/>
      <c r="JJP119" s="7"/>
      <c r="JJQ119" s="7"/>
      <c r="JJR119" s="7"/>
      <c r="JJS119" s="7"/>
      <c r="JJT119" s="7"/>
      <c r="JJU119" s="7"/>
      <c r="JJV119" s="7"/>
      <c r="JJW119" s="7"/>
      <c r="JJX119" s="7"/>
      <c r="JJY119" s="7"/>
      <c r="JJZ119" s="7"/>
      <c r="JKA119" s="7"/>
      <c r="JKB119" s="7"/>
      <c r="JKC119" s="7"/>
      <c r="JKD119" s="7"/>
      <c r="JKE119" s="7"/>
      <c r="JKF119" s="7"/>
      <c r="JKG119" s="7"/>
      <c r="JKH119" s="7"/>
      <c r="JKI119" s="7"/>
      <c r="JKJ119" s="7"/>
      <c r="JKK119" s="7"/>
      <c r="JKL119" s="7"/>
      <c r="JKM119" s="7"/>
      <c r="JKN119" s="7"/>
      <c r="JKO119" s="7"/>
      <c r="JKP119" s="7"/>
      <c r="JKQ119" s="7"/>
      <c r="JKR119" s="7"/>
      <c r="JKS119" s="7"/>
      <c r="JKT119" s="7"/>
      <c r="JKU119" s="7"/>
      <c r="JKV119" s="7"/>
      <c r="JKW119" s="7"/>
      <c r="JKX119" s="7"/>
      <c r="JKY119" s="7"/>
      <c r="JKZ119" s="7"/>
      <c r="JLA119" s="7"/>
      <c r="JLB119" s="7"/>
      <c r="JLC119" s="7"/>
      <c r="JLD119" s="7"/>
      <c r="JLE119" s="7"/>
      <c r="JLF119" s="7"/>
      <c r="JLG119" s="7"/>
      <c r="JLH119" s="7"/>
      <c r="JLI119" s="7"/>
      <c r="JLJ119" s="7"/>
      <c r="JLK119" s="7"/>
      <c r="JLL119" s="7"/>
      <c r="JLM119" s="7"/>
      <c r="JLN119" s="7"/>
      <c r="JLO119" s="7"/>
      <c r="JLP119" s="7"/>
      <c r="JLQ119" s="7"/>
      <c r="JLR119" s="7"/>
      <c r="JLS119" s="7"/>
      <c r="JLT119" s="7"/>
      <c r="JLU119" s="7"/>
      <c r="JLV119" s="7"/>
      <c r="JLW119" s="7"/>
      <c r="JLX119" s="7"/>
      <c r="JLY119" s="7"/>
      <c r="JLZ119" s="7"/>
      <c r="JMA119" s="7"/>
      <c r="JMB119" s="7"/>
      <c r="JMC119" s="7"/>
      <c r="JMD119" s="7"/>
      <c r="JME119" s="7"/>
      <c r="JMF119" s="7"/>
      <c r="JMG119" s="7"/>
      <c r="JMH119" s="7"/>
      <c r="JMI119" s="7"/>
      <c r="JMJ119" s="7"/>
      <c r="JMK119" s="7"/>
      <c r="JML119" s="7"/>
      <c r="JMM119" s="7"/>
      <c r="JMN119" s="7"/>
      <c r="JMO119" s="7"/>
      <c r="JMP119" s="7"/>
      <c r="JMQ119" s="7"/>
      <c r="JMR119" s="7"/>
      <c r="JMS119" s="7"/>
      <c r="JMT119" s="7"/>
      <c r="JMU119" s="7"/>
      <c r="JMV119" s="7"/>
      <c r="JMW119" s="7"/>
      <c r="JMX119" s="7"/>
      <c r="JMY119" s="7"/>
      <c r="JMZ119" s="7"/>
      <c r="JNA119" s="7"/>
      <c r="JNB119" s="7"/>
      <c r="JNC119" s="7"/>
      <c r="JND119" s="7"/>
      <c r="JNE119" s="7"/>
      <c r="JNF119" s="7"/>
      <c r="JNG119" s="7"/>
      <c r="JNH119" s="7"/>
      <c r="JNI119" s="7"/>
      <c r="JNJ119" s="7"/>
      <c r="JNK119" s="7"/>
      <c r="JNL119" s="7"/>
      <c r="JNM119" s="7"/>
      <c r="JNN119" s="7"/>
      <c r="JNO119" s="7"/>
      <c r="JNP119" s="7"/>
      <c r="JNQ119" s="7"/>
      <c r="JNR119" s="7"/>
      <c r="JNS119" s="7"/>
      <c r="JNT119" s="7"/>
      <c r="JNU119" s="7"/>
      <c r="JNV119" s="7"/>
      <c r="JNW119" s="7"/>
      <c r="JNX119" s="7"/>
      <c r="JNY119" s="7"/>
      <c r="JNZ119" s="7"/>
      <c r="JOA119" s="7"/>
      <c r="JOB119" s="7"/>
      <c r="JOC119" s="7"/>
      <c r="JOD119" s="7"/>
      <c r="JOE119" s="7"/>
      <c r="JOF119" s="7"/>
      <c r="JOG119" s="7"/>
      <c r="JOH119" s="7"/>
      <c r="JOI119" s="7"/>
      <c r="JOJ119" s="7"/>
      <c r="JOK119" s="7"/>
      <c r="JOL119" s="7"/>
      <c r="JOM119" s="7"/>
      <c r="JON119" s="7"/>
      <c r="JOO119" s="7"/>
      <c r="JOP119" s="7"/>
      <c r="JOQ119" s="7"/>
      <c r="JOR119" s="7"/>
      <c r="JOS119" s="7"/>
      <c r="JOT119" s="7"/>
      <c r="JOU119" s="7"/>
      <c r="JOV119" s="7"/>
      <c r="JOW119" s="7"/>
      <c r="JOX119" s="7"/>
      <c r="JOY119" s="7"/>
      <c r="JOZ119" s="7"/>
      <c r="JPA119" s="7"/>
      <c r="JPB119" s="7"/>
      <c r="JPC119" s="7"/>
      <c r="JPD119" s="7"/>
      <c r="JPE119" s="7"/>
      <c r="JPF119" s="7"/>
      <c r="JPG119" s="7"/>
      <c r="JPH119" s="7"/>
      <c r="JPI119" s="7"/>
      <c r="JPJ119" s="7"/>
      <c r="JPK119" s="7"/>
      <c r="JPL119" s="7"/>
      <c r="JPM119" s="7"/>
      <c r="JPN119" s="7"/>
      <c r="JPO119" s="7"/>
      <c r="JPP119" s="7"/>
      <c r="JPQ119" s="7"/>
      <c r="JPR119" s="7"/>
      <c r="JPS119" s="7"/>
      <c r="JPT119" s="7"/>
      <c r="JPU119" s="7"/>
      <c r="JPV119" s="7"/>
      <c r="JPW119" s="7"/>
      <c r="JPX119" s="7"/>
      <c r="JPY119" s="7"/>
      <c r="JPZ119" s="7"/>
      <c r="JQA119" s="7"/>
      <c r="JQB119" s="7"/>
      <c r="JQC119" s="7"/>
      <c r="JQD119" s="7"/>
      <c r="JQE119" s="7"/>
      <c r="JQF119" s="7"/>
      <c r="JQG119" s="7"/>
      <c r="JQH119" s="7"/>
      <c r="JQI119" s="7"/>
      <c r="JQJ119" s="7"/>
      <c r="JQK119" s="7"/>
      <c r="JQL119" s="7"/>
      <c r="JQM119" s="7"/>
      <c r="JQN119" s="7"/>
      <c r="JQO119" s="7"/>
      <c r="JQP119" s="7"/>
      <c r="JQQ119" s="7"/>
      <c r="JQR119" s="7"/>
      <c r="JQS119" s="7"/>
      <c r="JQT119" s="7"/>
      <c r="JQU119" s="7"/>
      <c r="JQV119" s="7"/>
      <c r="JQW119" s="7"/>
      <c r="JQX119" s="7"/>
      <c r="JQY119" s="7"/>
      <c r="JQZ119" s="7"/>
      <c r="JRA119" s="7"/>
      <c r="JRB119" s="7"/>
      <c r="JRC119" s="7"/>
      <c r="JRD119" s="7"/>
      <c r="JRE119" s="7"/>
      <c r="JRF119" s="7"/>
      <c r="JRG119" s="7"/>
      <c r="JRH119" s="7"/>
      <c r="JRI119" s="7"/>
      <c r="JRJ119" s="7"/>
      <c r="JRK119" s="7"/>
      <c r="JRL119" s="7"/>
      <c r="JRM119" s="7"/>
      <c r="JRN119" s="7"/>
      <c r="JRO119" s="7"/>
      <c r="JRP119" s="7"/>
      <c r="JRQ119" s="7"/>
      <c r="JRR119" s="7"/>
      <c r="JRS119" s="7"/>
      <c r="JRT119" s="7"/>
      <c r="JRU119" s="7"/>
      <c r="JRV119" s="7"/>
      <c r="JRW119" s="7"/>
      <c r="JRX119" s="7"/>
      <c r="JRY119" s="7"/>
      <c r="JRZ119" s="7"/>
      <c r="JSA119" s="7"/>
      <c r="JSB119" s="7"/>
      <c r="JSC119" s="7"/>
      <c r="JSD119" s="7"/>
      <c r="JSE119" s="7"/>
      <c r="JSF119" s="7"/>
      <c r="JSG119" s="7"/>
      <c r="JSH119" s="7"/>
      <c r="JSI119" s="7"/>
      <c r="JSJ119" s="7"/>
      <c r="JSK119" s="7"/>
      <c r="JSL119" s="7"/>
      <c r="JSM119" s="7"/>
      <c r="JSN119" s="7"/>
      <c r="JSO119" s="7"/>
      <c r="JSP119" s="7"/>
      <c r="JSQ119" s="7"/>
      <c r="JSR119" s="7"/>
      <c r="JSS119" s="7"/>
      <c r="JST119" s="7"/>
      <c r="JSU119" s="7"/>
      <c r="JSV119" s="7"/>
      <c r="JSW119" s="7"/>
      <c r="JSX119" s="7"/>
      <c r="JSY119" s="7"/>
      <c r="JSZ119" s="7"/>
      <c r="JTA119" s="7"/>
      <c r="JTB119" s="7"/>
      <c r="JTC119" s="7"/>
      <c r="JTD119" s="7"/>
      <c r="JTE119" s="7"/>
      <c r="JTF119" s="7"/>
      <c r="JTG119" s="7"/>
      <c r="JTH119" s="7"/>
      <c r="JTI119" s="7"/>
      <c r="JTJ119" s="7"/>
      <c r="JTK119" s="7"/>
      <c r="JTL119" s="7"/>
      <c r="JTM119" s="7"/>
      <c r="JTN119" s="7"/>
      <c r="JTO119" s="7"/>
      <c r="JTP119" s="7"/>
      <c r="JTQ119" s="7"/>
      <c r="JTR119" s="7"/>
      <c r="JTS119" s="7"/>
      <c r="JTT119" s="7"/>
      <c r="JTU119" s="7"/>
      <c r="JTV119" s="7"/>
      <c r="JTW119" s="7"/>
      <c r="JTX119" s="7"/>
      <c r="JTY119" s="7"/>
      <c r="JTZ119" s="7"/>
      <c r="JUA119" s="7"/>
      <c r="JUB119" s="7"/>
      <c r="JUC119" s="7"/>
      <c r="JUD119" s="7"/>
      <c r="JUE119" s="7"/>
      <c r="JUF119" s="7"/>
      <c r="JUG119" s="7"/>
      <c r="JUH119" s="7"/>
      <c r="JUI119" s="7"/>
      <c r="JUJ119" s="7"/>
      <c r="JUK119" s="7"/>
      <c r="JUL119" s="7"/>
      <c r="JUM119" s="7"/>
      <c r="JUN119" s="7"/>
      <c r="JUO119" s="7"/>
      <c r="JUP119" s="7"/>
      <c r="JUQ119" s="7"/>
      <c r="JUR119" s="7"/>
      <c r="JUS119" s="7"/>
      <c r="JUT119" s="7"/>
      <c r="JUU119" s="7"/>
      <c r="JUV119" s="7"/>
      <c r="JUW119" s="7"/>
      <c r="JUX119" s="7"/>
      <c r="JUY119" s="7"/>
      <c r="JUZ119" s="7"/>
      <c r="JVA119" s="7"/>
      <c r="JVB119" s="7"/>
      <c r="JVC119" s="7"/>
      <c r="JVD119" s="7"/>
      <c r="JVE119" s="7"/>
      <c r="JVF119" s="7"/>
      <c r="JVG119" s="7"/>
      <c r="JVH119" s="7"/>
      <c r="JVI119" s="7"/>
      <c r="JVJ119" s="7"/>
      <c r="JVK119" s="7"/>
      <c r="JVL119" s="7"/>
      <c r="JVM119" s="7"/>
      <c r="JVN119" s="7"/>
      <c r="JVO119" s="7"/>
      <c r="JVP119" s="7"/>
      <c r="JVQ119" s="7"/>
      <c r="JVR119" s="7"/>
      <c r="JVS119" s="7"/>
      <c r="JVT119" s="7"/>
      <c r="JVU119" s="7"/>
      <c r="JVV119" s="7"/>
      <c r="JVW119" s="7"/>
      <c r="JVX119" s="7"/>
      <c r="JVY119" s="7"/>
      <c r="JVZ119" s="7"/>
      <c r="JWA119" s="7"/>
      <c r="JWB119" s="7"/>
      <c r="JWC119" s="7"/>
      <c r="JWD119" s="7"/>
      <c r="JWE119" s="7"/>
      <c r="JWF119" s="7"/>
      <c r="JWG119" s="7"/>
      <c r="JWH119" s="7"/>
      <c r="JWI119" s="7"/>
      <c r="JWJ119" s="7"/>
      <c r="JWK119" s="7"/>
      <c r="JWL119" s="7"/>
      <c r="JWM119" s="7"/>
      <c r="JWN119" s="7"/>
      <c r="JWO119" s="7"/>
      <c r="JWP119" s="7"/>
      <c r="JWQ119" s="7"/>
      <c r="JWR119" s="7"/>
      <c r="JWS119" s="7"/>
      <c r="JWT119" s="7"/>
      <c r="JWU119" s="7"/>
      <c r="JWV119" s="7"/>
      <c r="JWW119" s="7"/>
      <c r="JWX119" s="7"/>
      <c r="JWY119" s="7"/>
      <c r="JWZ119" s="7"/>
      <c r="JXA119" s="7"/>
      <c r="JXB119" s="7"/>
      <c r="JXC119" s="7"/>
      <c r="JXD119" s="7"/>
      <c r="JXE119" s="7"/>
      <c r="JXF119" s="7"/>
      <c r="JXG119" s="7"/>
      <c r="JXH119" s="7"/>
      <c r="JXI119" s="7"/>
      <c r="JXJ119" s="7"/>
      <c r="JXK119" s="7"/>
      <c r="JXL119" s="7"/>
      <c r="JXM119" s="7"/>
      <c r="JXN119" s="7"/>
      <c r="JXO119" s="7"/>
      <c r="JXP119" s="7"/>
      <c r="JXQ119" s="7"/>
      <c r="JXR119" s="7"/>
      <c r="JXS119" s="7"/>
      <c r="JXT119" s="7"/>
      <c r="JXU119" s="7"/>
      <c r="JXV119" s="7"/>
      <c r="JXW119" s="7"/>
      <c r="JXX119" s="7"/>
      <c r="JXY119" s="7"/>
      <c r="JXZ119" s="7"/>
      <c r="JYA119" s="7"/>
      <c r="JYB119" s="7"/>
      <c r="JYC119" s="7"/>
      <c r="JYD119" s="7"/>
      <c r="JYE119" s="7"/>
      <c r="JYF119" s="7"/>
      <c r="JYG119" s="7"/>
      <c r="JYH119" s="7"/>
      <c r="JYI119" s="7"/>
      <c r="JYJ119" s="7"/>
      <c r="JYK119" s="7"/>
      <c r="JYL119" s="7"/>
      <c r="JYM119" s="7"/>
      <c r="JYN119" s="7"/>
      <c r="JYO119" s="7"/>
      <c r="JYP119" s="7"/>
      <c r="JYQ119" s="7"/>
      <c r="JYR119" s="7"/>
      <c r="JYS119" s="7"/>
      <c r="JYT119" s="7"/>
      <c r="JYU119" s="7"/>
      <c r="JYV119" s="7"/>
      <c r="JYW119" s="7"/>
      <c r="JYX119" s="7"/>
      <c r="JYY119" s="7"/>
      <c r="JYZ119" s="7"/>
      <c r="JZA119" s="7"/>
      <c r="JZB119" s="7"/>
      <c r="JZC119" s="7"/>
      <c r="JZD119" s="7"/>
      <c r="JZE119" s="7"/>
      <c r="JZF119" s="7"/>
      <c r="JZG119" s="7"/>
      <c r="JZH119" s="7"/>
      <c r="JZI119" s="7"/>
      <c r="JZJ119" s="7"/>
      <c r="JZK119" s="7"/>
      <c r="JZL119" s="7"/>
      <c r="JZM119" s="7"/>
      <c r="JZN119" s="7"/>
      <c r="JZO119" s="7"/>
      <c r="JZP119" s="7"/>
      <c r="JZQ119" s="7"/>
      <c r="JZR119" s="7"/>
      <c r="JZS119" s="7"/>
      <c r="JZT119" s="7"/>
      <c r="JZU119" s="7"/>
      <c r="JZV119" s="7"/>
      <c r="JZW119" s="7"/>
      <c r="JZX119" s="7"/>
      <c r="JZY119" s="7"/>
      <c r="JZZ119" s="7"/>
      <c r="KAA119" s="7"/>
      <c r="KAB119" s="7"/>
      <c r="KAC119" s="7"/>
      <c r="KAD119" s="7"/>
      <c r="KAE119" s="7"/>
      <c r="KAF119" s="7"/>
      <c r="KAG119" s="7"/>
      <c r="KAH119" s="7"/>
      <c r="KAI119" s="7"/>
      <c r="KAJ119" s="7"/>
      <c r="KAK119" s="7"/>
      <c r="KAL119" s="7"/>
      <c r="KAM119" s="7"/>
      <c r="KAN119" s="7"/>
      <c r="KAO119" s="7"/>
      <c r="KAP119" s="7"/>
      <c r="KAQ119" s="7"/>
      <c r="KAR119" s="7"/>
      <c r="KAS119" s="7"/>
      <c r="KAT119" s="7"/>
      <c r="KAU119" s="7"/>
      <c r="KAV119" s="7"/>
      <c r="KAW119" s="7"/>
      <c r="KAX119" s="7"/>
      <c r="KAY119" s="7"/>
      <c r="KAZ119" s="7"/>
      <c r="KBA119" s="7"/>
      <c r="KBB119" s="7"/>
      <c r="KBC119" s="7"/>
      <c r="KBD119" s="7"/>
      <c r="KBE119" s="7"/>
      <c r="KBF119" s="7"/>
      <c r="KBG119" s="7"/>
      <c r="KBH119" s="7"/>
      <c r="KBI119" s="7"/>
      <c r="KBJ119" s="7"/>
      <c r="KBK119" s="7"/>
      <c r="KBL119" s="7"/>
      <c r="KBM119" s="7"/>
      <c r="KBN119" s="7"/>
      <c r="KBO119" s="7"/>
      <c r="KBP119" s="7"/>
      <c r="KBQ119" s="7"/>
      <c r="KBR119" s="7"/>
      <c r="KBS119" s="7"/>
      <c r="KBT119" s="7"/>
      <c r="KBU119" s="7"/>
      <c r="KBV119" s="7"/>
      <c r="KBW119" s="7"/>
      <c r="KBX119" s="7"/>
      <c r="KBY119" s="7"/>
      <c r="KBZ119" s="7"/>
      <c r="KCA119" s="7"/>
      <c r="KCB119" s="7"/>
      <c r="KCC119" s="7"/>
      <c r="KCD119" s="7"/>
      <c r="KCE119" s="7"/>
      <c r="KCF119" s="7"/>
      <c r="KCG119" s="7"/>
      <c r="KCH119" s="7"/>
      <c r="KCI119" s="7"/>
      <c r="KCJ119" s="7"/>
      <c r="KCK119" s="7"/>
      <c r="KCL119" s="7"/>
      <c r="KCM119" s="7"/>
      <c r="KCN119" s="7"/>
      <c r="KCO119" s="7"/>
      <c r="KCP119" s="7"/>
      <c r="KCQ119" s="7"/>
      <c r="KCR119" s="7"/>
      <c r="KCS119" s="7"/>
      <c r="KCT119" s="7"/>
      <c r="KCU119" s="7"/>
      <c r="KCV119" s="7"/>
      <c r="KCW119" s="7"/>
      <c r="KCX119" s="7"/>
      <c r="KCY119" s="7"/>
      <c r="KCZ119" s="7"/>
      <c r="KDA119" s="7"/>
      <c r="KDB119" s="7"/>
      <c r="KDC119" s="7"/>
      <c r="KDD119" s="7"/>
      <c r="KDE119" s="7"/>
      <c r="KDF119" s="7"/>
      <c r="KDG119" s="7"/>
      <c r="KDH119" s="7"/>
      <c r="KDI119" s="7"/>
      <c r="KDJ119" s="7"/>
      <c r="KDK119" s="7"/>
      <c r="KDL119" s="7"/>
      <c r="KDM119" s="7"/>
      <c r="KDN119" s="7"/>
      <c r="KDO119" s="7"/>
      <c r="KDP119" s="7"/>
      <c r="KDQ119" s="7"/>
      <c r="KDR119" s="7"/>
      <c r="KDS119" s="7"/>
      <c r="KDT119" s="7"/>
      <c r="KDU119" s="7"/>
      <c r="KDV119" s="7"/>
      <c r="KDW119" s="7"/>
      <c r="KDX119" s="7"/>
      <c r="KDY119" s="7"/>
      <c r="KDZ119" s="7"/>
      <c r="KEA119" s="7"/>
      <c r="KEB119" s="7"/>
      <c r="KEC119" s="7"/>
      <c r="KED119" s="7"/>
      <c r="KEE119" s="7"/>
      <c r="KEF119" s="7"/>
      <c r="KEG119" s="7"/>
      <c r="KEH119" s="7"/>
      <c r="KEI119" s="7"/>
      <c r="KEJ119" s="7"/>
      <c r="KEK119" s="7"/>
      <c r="KEL119" s="7"/>
      <c r="KEM119" s="7"/>
      <c r="KEN119" s="7"/>
      <c r="KEO119" s="7"/>
      <c r="KEP119" s="7"/>
      <c r="KEQ119" s="7"/>
      <c r="KER119" s="7"/>
      <c r="KES119" s="7"/>
      <c r="KET119" s="7"/>
      <c r="KEU119" s="7"/>
      <c r="KEV119" s="7"/>
      <c r="KEW119" s="7"/>
      <c r="KEX119" s="7"/>
      <c r="KEY119" s="7"/>
      <c r="KEZ119" s="7"/>
      <c r="KFA119" s="7"/>
      <c r="KFB119" s="7"/>
      <c r="KFC119" s="7"/>
      <c r="KFD119" s="7"/>
      <c r="KFE119" s="7"/>
      <c r="KFF119" s="7"/>
      <c r="KFG119" s="7"/>
      <c r="KFH119" s="7"/>
      <c r="KFI119" s="7"/>
      <c r="KFJ119" s="7"/>
      <c r="KFK119" s="7"/>
      <c r="KFL119" s="7"/>
      <c r="KFM119" s="7"/>
      <c r="KFN119" s="7"/>
      <c r="KFO119" s="7"/>
      <c r="KFP119" s="7"/>
      <c r="KFQ119" s="7"/>
      <c r="KFR119" s="7"/>
      <c r="KFS119" s="7"/>
      <c r="KFT119" s="7"/>
      <c r="KFU119" s="7"/>
      <c r="KFV119" s="7"/>
      <c r="KFW119" s="7"/>
      <c r="KFX119" s="7"/>
      <c r="KFY119" s="7"/>
      <c r="KFZ119" s="7"/>
      <c r="KGA119" s="7"/>
      <c r="KGB119" s="7"/>
      <c r="KGC119" s="7"/>
      <c r="KGD119" s="7"/>
      <c r="KGE119" s="7"/>
      <c r="KGF119" s="7"/>
      <c r="KGG119" s="7"/>
      <c r="KGH119" s="7"/>
      <c r="KGI119" s="7"/>
      <c r="KGJ119" s="7"/>
      <c r="KGK119" s="7"/>
      <c r="KGL119" s="7"/>
      <c r="KGM119" s="7"/>
      <c r="KGN119" s="7"/>
      <c r="KGO119" s="7"/>
      <c r="KGP119" s="7"/>
      <c r="KGQ119" s="7"/>
      <c r="KGR119" s="7"/>
      <c r="KGS119" s="7"/>
      <c r="KGT119" s="7"/>
      <c r="KGU119" s="7"/>
      <c r="KGV119" s="7"/>
      <c r="KGW119" s="7"/>
      <c r="KGX119" s="7"/>
      <c r="KGY119" s="7"/>
      <c r="KGZ119" s="7"/>
      <c r="KHA119" s="7"/>
      <c r="KHB119" s="7"/>
      <c r="KHC119" s="7"/>
      <c r="KHD119" s="7"/>
      <c r="KHE119" s="7"/>
      <c r="KHF119" s="7"/>
      <c r="KHG119" s="7"/>
      <c r="KHH119" s="7"/>
      <c r="KHI119" s="7"/>
      <c r="KHJ119" s="7"/>
      <c r="KHK119" s="7"/>
      <c r="KHL119" s="7"/>
      <c r="KHM119" s="7"/>
      <c r="KHN119" s="7"/>
      <c r="KHO119" s="7"/>
      <c r="KHP119" s="7"/>
      <c r="KHQ119" s="7"/>
      <c r="KHR119" s="7"/>
      <c r="KHS119" s="7"/>
      <c r="KHT119" s="7"/>
      <c r="KHU119" s="7"/>
      <c r="KHV119" s="7"/>
      <c r="KHW119" s="7"/>
      <c r="KHX119" s="7"/>
      <c r="KHY119" s="7"/>
      <c r="KHZ119" s="7"/>
      <c r="KIA119" s="7"/>
      <c r="KIB119" s="7"/>
      <c r="KIC119" s="7"/>
      <c r="KID119" s="7"/>
      <c r="KIE119" s="7"/>
      <c r="KIF119" s="7"/>
      <c r="KIG119" s="7"/>
      <c r="KIH119" s="7"/>
      <c r="KII119" s="7"/>
      <c r="KIJ119" s="7"/>
      <c r="KIK119" s="7"/>
      <c r="KIL119" s="7"/>
      <c r="KIM119" s="7"/>
      <c r="KIN119" s="7"/>
      <c r="KIO119" s="7"/>
      <c r="KIP119" s="7"/>
      <c r="KIQ119" s="7"/>
      <c r="KIR119" s="7"/>
      <c r="KIS119" s="7"/>
      <c r="KIT119" s="7"/>
      <c r="KIU119" s="7"/>
      <c r="KIV119" s="7"/>
      <c r="KIW119" s="7"/>
      <c r="KIX119" s="7"/>
      <c r="KIY119" s="7"/>
      <c r="KIZ119" s="7"/>
      <c r="KJA119" s="7"/>
      <c r="KJB119" s="7"/>
      <c r="KJC119" s="7"/>
      <c r="KJD119" s="7"/>
      <c r="KJE119" s="7"/>
      <c r="KJF119" s="7"/>
      <c r="KJG119" s="7"/>
      <c r="KJH119" s="7"/>
      <c r="KJI119" s="7"/>
      <c r="KJJ119" s="7"/>
      <c r="KJK119" s="7"/>
      <c r="KJL119" s="7"/>
      <c r="KJM119" s="7"/>
      <c r="KJN119" s="7"/>
      <c r="KJO119" s="7"/>
      <c r="KJP119" s="7"/>
      <c r="KJQ119" s="7"/>
      <c r="KJR119" s="7"/>
      <c r="KJS119" s="7"/>
      <c r="KJT119" s="7"/>
      <c r="KJU119" s="7"/>
      <c r="KJV119" s="7"/>
      <c r="KJW119" s="7"/>
      <c r="KJX119" s="7"/>
      <c r="KJY119" s="7"/>
      <c r="KJZ119" s="7"/>
      <c r="KKA119" s="7"/>
      <c r="KKB119" s="7"/>
      <c r="KKC119" s="7"/>
      <c r="KKD119" s="7"/>
      <c r="KKE119" s="7"/>
      <c r="KKF119" s="7"/>
      <c r="KKG119" s="7"/>
      <c r="KKH119" s="7"/>
      <c r="KKI119" s="7"/>
      <c r="KKJ119" s="7"/>
      <c r="KKK119" s="7"/>
      <c r="KKL119" s="7"/>
      <c r="KKM119" s="7"/>
      <c r="KKN119" s="7"/>
      <c r="KKO119" s="7"/>
      <c r="KKP119" s="7"/>
      <c r="KKQ119" s="7"/>
      <c r="KKR119" s="7"/>
      <c r="KKS119" s="7"/>
      <c r="KKT119" s="7"/>
      <c r="KKU119" s="7"/>
      <c r="KKV119" s="7"/>
      <c r="KKW119" s="7"/>
      <c r="KKX119" s="7"/>
      <c r="KKY119" s="7"/>
      <c r="KKZ119" s="7"/>
      <c r="KLA119" s="7"/>
      <c r="KLB119" s="7"/>
      <c r="KLC119" s="7"/>
      <c r="KLD119" s="7"/>
      <c r="KLE119" s="7"/>
      <c r="KLF119" s="7"/>
      <c r="KLG119" s="7"/>
      <c r="KLH119" s="7"/>
      <c r="KLI119" s="7"/>
      <c r="KLJ119" s="7"/>
      <c r="KLK119" s="7"/>
      <c r="KLL119" s="7"/>
      <c r="KLM119" s="7"/>
      <c r="KLN119" s="7"/>
      <c r="KLO119" s="7"/>
      <c r="KLP119" s="7"/>
      <c r="KLQ119" s="7"/>
      <c r="KLR119" s="7"/>
      <c r="KLS119" s="7"/>
      <c r="KLT119" s="7"/>
      <c r="KLU119" s="7"/>
      <c r="KLV119" s="7"/>
      <c r="KLW119" s="7"/>
      <c r="KLX119" s="7"/>
      <c r="KLY119" s="7"/>
      <c r="KLZ119" s="7"/>
      <c r="KMA119" s="7"/>
      <c r="KMB119" s="7"/>
      <c r="KMC119" s="7"/>
      <c r="KMD119" s="7"/>
      <c r="KME119" s="7"/>
      <c r="KMF119" s="7"/>
      <c r="KMG119" s="7"/>
      <c r="KMH119" s="7"/>
      <c r="KMI119" s="7"/>
      <c r="KMJ119" s="7"/>
      <c r="KMK119" s="7"/>
      <c r="KML119" s="7"/>
      <c r="KMM119" s="7"/>
      <c r="KMN119" s="7"/>
      <c r="KMO119" s="7"/>
      <c r="KMP119" s="7"/>
      <c r="KMQ119" s="7"/>
      <c r="KMR119" s="7"/>
      <c r="KMS119" s="7"/>
      <c r="KMT119" s="7"/>
      <c r="KMU119" s="7"/>
      <c r="KMV119" s="7"/>
      <c r="KMW119" s="7"/>
      <c r="KMX119" s="7"/>
      <c r="KMY119" s="7"/>
      <c r="KMZ119" s="7"/>
      <c r="KNA119" s="7"/>
      <c r="KNB119" s="7"/>
      <c r="KNC119" s="7"/>
      <c r="KND119" s="7"/>
      <c r="KNE119" s="7"/>
      <c r="KNF119" s="7"/>
      <c r="KNG119" s="7"/>
      <c r="KNH119" s="7"/>
      <c r="KNI119" s="7"/>
      <c r="KNJ119" s="7"/>
      <c r="KNK119" s="7"/>
      <c r="KNL119" s="7"/>
      <c r="KNM119" s="7"/>
      <c r="KNN119" s="7"/>
      <c r="KNO119" s="7"/>
      <c r="KNP119" s="7"/>
      <c r="KNQ119" s="7"/>
      <c r="KNR119" s="7"/>
      <c r="KNS119" s="7"/>
      <c r="KNT119" s="7"/>
      <c r="KNU119" s="7"/>
      <c r="KNV119" s="7"/>
      <c r="KNW119" s="7"/>
      <c r="KNX119" s="7"/>
      <c r="KNY119" s="7"/>
      <c r="KNZ119" s="7"/>
      <c r="KOA119" s="7"/>
      <c r="KOB119" s="7"/>
      <c r="KOC119" s="7"/>
      <c r="KOD119" s="7"/>
      <c r="KOE119" s="7"/>
      <c r="KOF119" s="7"/>
      <c r="KOG119" s="7"/>
      <c r="KOH119" s="7"/>
      <c r="KOI119" s="7"/>
      <c r="KOJ119" s="7"/>
      <c r="KOK119" s="7"/>
      <c r="KOL119" s="7"/>
      <c r="KOM119" s="7"/>
      <c r="KON119" s="7"/>
      <c r="KOO119" s="7"/>
      <c r="KOP119" s="7"/>
      <c r="KOQ119" s="7"/>
      <c r="KOR119" s="7"/>
      <c r="KOS119" s="7"/>
      <c r="KOT119" s="7"/>
      <c r="KOU119" s="7"/>
      <c r="KOV119" s="7"/>
      <c r="KOW119" s="7"/>
      <c r="KOX119" s="7"/>
      <c r="KOY119" s="7"/>
      <c r="KOZ119" s="7"/>
      <c r="KPA119" s="7"/>
      <c r="KPB119" s="7"/>
      <c r="KPC119" s="7"/>
      <c r="KPD119" s="7"/>
      <c r="KPE119" s="7"/>
      <c r="KPF119" s="7"/>
      <c r="KPG119" s="7"/>
      <c r="KPH119" s="7"/>
      <c r="KPI119" s="7"/>
      <c r="KPJ119" s="7"/>
      <c r="KPK119" s="7"/>
      <c r="KPL119" s="7"/>
      <c r="KPM119" s="7"/>
      <c r="KPN119" s="7"/>
      <c r="KPO119" s="7"/>
      <c r="KPP119" s="7"/>
      <c r="KPQ119" s="7"/>
      <c r="KPR119" s="7"/>
      <c r="KPS119" s="7"/>
      <c r="KPT119" s="7"/>
      <c r="KPU119" s="7"/>
      <c r="KPV119" s="7"/>
      <c r="KPW119" s="7"/>
      <c r="KPX119" s="7"/>
      <c r="KPY119" s="7"/>
      <c r="KPZ119" s="7"/>
      <c r="KQA119" s="7"/>
      <c r="KQB119" s="7"/>
      <c r="KQC119" s="7"/>
      <c r="KQD119" s="7"/>
      <c r="KQE119" s="7"/>
      <c r="KQF119" s="7"/>
      <c r="KQG119" s="7"/>
      <c r="KQH119" s="7"/>
      <c r="KQI119" s="7"/>
      <c r="KQJ119" s="7"/>
      <c r="KQK119" s="7"/>
      <c r="KQL119" s="7"/>
      <c r="KQM119" s="7"/>
      <c r="KQN119" s="7"/>
      <c r="KQO119" s="7"/>
      <c r="KQP119" s="7"/>
      <c r="KQQ119" s="7"/>
      <c r="KQR119" s="7"/>
      <c r="KQS119" s="7"/>
      <c r="KQT119" s="7"/>
      <c r="KQU119" s="7"/>
      <c r="KQV119" s="7"/>
      <c r="KQW119" s="7"/>
      <c r="KQX119" s="7"/>
      <c r="KQY119" s="7"/>
      <c r="KQZ119" s="7"/>
      <c r="KRA119" s="7"/>
      <c r="KRB119" s="7"/>
      <c r="KRC119" s="7"/>
      <c r="KRD119" s="7"/>
      <c r="KRE119" s="7"/>
      <c r="KRF119" s="7"/>
      <c r="KRG119" s="7"/>
      <c r="KRH119" s="7"/>
      <c r="KRI119" s="7"/>
      <c r="KRJ119" s="7"/>
      <c r="KRK119" s="7"/>
      <c r="KRL119" s="7"/>
      <c r="KRM119" s="7"/>
      <c r="KRN119" s="7"/>
      <c r="KRO119" s="7"/>
      <c r="KRP119" s="7"/>
      <c r="KRQ119" s="7"/>
      <c r="KRR119" s="7"/>
      <c r="KRS119" s="7"/>
      <c r="KRT119" s="7"/>
      <c r="KRU119" s="7"/>
      <c r="KRV119" s="7"/>
      <c r="KRW119" s="7"/>
      <c r="KRX119" s="7"/>
      <c r="KRY119" s="7"/>
      <c r="KRZ119" s="7"/>
      <c r="KSA119" s="7"/>
      <c r="KSB119" s="7"/>
      <c r="KSC119" s="7"/>
      <c r="KSD119" s="7"/>
      <c r="KSE119" s="7"/>
      <c r="KSF119" s="7"/>
      <c r="KSG119" s="7"/>
      <c r="KSH119" s="7"/>
      <c r="KSI119" s="7"/>
      <c r="KSJ119" s="7"/>
      <c r="KSK119" s="7"/>
      <c r="KSL119" s="7"/>
      <c r="KSM119" s="7"/>
      <c r="KSN119" s="7"/>
      <c r="KSO119" s="7"/>
      <c r="KSP119" s="7"/>
      <c r="KSQ119" s="7"/>
      <c r="KSR119" s="7"/>
      <c r="KSS119" s="7"/>
      <c r="KST119" s="7"/>
      <c r="KSU119" s="7"/>
      <c r="KSV119" s="7"/>
      <c r="KSW119" s="7"/>
      <c r="KSX119" s="7"/>
      <c r="KSY119" s="7"/>
      <c r="KSZ119" s="7"/>
      <c r="KTA119" s="7"/>
      <c r="KTB119" s="7"/>
      <c r="KTC119" s="7"/>
      <c r="KTD119" s="7"/>
      <c r="KTE119" s="7"/>
      <c r="KTF119" s="7"/>
      <c r="KTG119" s="7"/>
      <c r="KTH119" s="7"/>
      <c r="KTI119" s="7"/>
      <c r="KTJ119" s="7"/>
      <c r="KTK119" s="7"/>
      <c r="KTL119" s="7"/>
      <c r="KTM119" s="7"/>
      <c r="KTN119" s="7"/>
      <c r="KTO119" s="7"/>
      <c r="KTP119" s="7"/>
      <c r="KTQ119" s="7"/>
      <c r="KTR119" s="7"/>
      <c r="KTS119" s="7"/>
      <c r="KTT119" s="7"/>
      <c r="KTU119" s="7"/>
      <c r="KTV119" s="7"/>
      <c r="KTW119" s="7"/>
      <c r="KTX119" s="7"/>
      <c r="KTY119" s="7"/>
      <c r="KTZ119" s="7"/>
      <c r="KUA119" s="7"/>
      <c r="KUB119" s="7"/>
      <c r="KUC119" s="7"/>
      <c r="KUD119" s="7"/>
      <c r="KUE119" s="7"/>
      <c r="KUF119" s="7"/>
      <c r="KUG119" s="7"/>
      <c r="KUH119" s="7"/>
      <c r="KUI119" s="7"/>
      <c r="KUJ119" s="7"/>
      <c r="KUK119" s="7"/>
      <c r="KUL119" s="7"/>
      <c r="KUM119" s="7"/>
      <c r="KUN119" s="7"/>
      <c r="KUO119" s="7"/>
      <c r="KUP119" s="7"/>
      <c r="KUQ119" s="7"/>
      <c r="KUR119" s="7"/>
      <c r="KUS119" s="7"/>
      <c r="KUT119" s="7"/>
      <c r="KUU119" s="7"/>
      <c r="KUV119" s="7"/>
      <c r="KUW119" s="7"/>
      <c r="KUX119" s="7"/>
      <c r="KUY119" s="7"/>
      <c r="KUZ119" s="7"/>
      <c r="KVA119" s="7"/>
      <c r="KVB119" s="7"/>
      <c r="KVC119" s="7"/>
      <c r="KVD119" s="7"/>
      <c r="KVE119" s="7"/>
      <c r="KVF119" s="7"/>
      <c r="KVG119" s="7"/>
      <c r="KVH119" s="7"/>
      <c r="KVI119" s="7"/>
      <c r="KVJ119" s="7"/>
      <c r="KVK119" s="7"/>
      <c r="KVL119" s="7"/>
      <c r="KVM119" s="7"/>
      <c r="KVN119" s="7"/>
      <c r="KVO119" s="7"/>
      <c r="KVP119" s="7"/>
      <c r="KVQ119" s="7"/>
      <c r="KVR119" s="7"/>
      <c r="KVS119" s="7"/>
      <c r="KVT119" s="7"/>
      <c r="KVU119" s="7"/>
      <c r="KVV119" s="7"/>
      <c r="KVW119" s="7"/>
      <c r="KVX119" s="7"/>
      <c r="KVY119" s="7"/>
      <c r="KVZ119" s="7"/>
      <c r="KWA119" s="7"/>
      <c r="KWB119" s="7"/>
      <c r="KWC119" s="7"/>
      <c r="KWD119" s="7"/>
      <c r="KWE119" s="7"/>
      <c r="KWF119" s="7"/>
      <c r="KWG119" s="7"/>
      <c r="KWH119" s="7"/>
      <c r="KWI119" s="7"/>
      <c r="KWJ119" s="7"/>
      <c r="KWK119" s="7"/>
      <c r="KWL119" s="7"/>
      <c r="KWM119" s="7"/>
      <c r="KWN119" s="7"/>
      <c r="KWO119" s="7"/>
      <c r="KWP119" s="7"/>
      <c r="KWQ119" s="7"/>
      <c r="KWR119" s="7"/>
      <c r="KWS119" s="7"/>
      <c r="KWT119" s="7"/>
      <c r="KWU119" s="7"/>
      <c r="KWV119" s="7"/>
      <c r="KWW119" s="7"/>
      <c r="KWX119" s="7"/>
      <c r="KWY119" s="7"/>
      <c r="KWZ119" s="7"/>
      <c r="KXA119" s="7"/>
      <c r="KXB119" s="7"/>
      <c r="KXC119" s="7"/>
      <c r="KXD119" s="7"/>
      <c r="KXE119" s="7"/>
      <c r="KXF119" s="7"/>
      <c r="KXG119" s="7"/>
      <c r="KXH119" s="7"/>
      <c r="KXI119" s="7"/>
      <c r="KXJ119" s="7"/>
      <c r="KXK119" s="7"/>
      <c r="KXL119" s="7"/>
      <c r="KXM119" s="7"/>
      <c r="KXN119" s="7"/>
      <c r="KXO119" s="7"/>
      <c r="KXP119" s="7"/>
      <c r="KXQ119" s="7"/>
      <c r="KXR119" s="7"/>
      <c r="KXS119" s="7"/>
      <c r="KXT119" s="7"/>
      <c r="KXU119" s="7"/>
      <c r="KXV119" s="7"/>
      <c r="KXW119" s="7"/>
      <c r="KXX119" s="7"/>
      <c r="KXY119" s="7"/>
      <c r="KXZ119" s="7"/>
      <c r="KYA119" s="7"/>
      <c r="KYB119" s="7"/>
      <c r="KYC119" s="7"/>
      <c r="KYD119" s="7"/>
      <c r="KYE119" s="7"/>
      <c r="KYF119" s="7"/>
      <c r="KYG119" s="7"/>
      <c r="KYH119" s="7"/>
      <c r="KYI119" s="7"/>
      <c r="KYJ119" s="7"/>
      <c r="KYK119" s="7"/>
      <c r="KYL119" s="7"/>
      <c r="KYM119" s="7"/>
      <c r="KYN119" s="7"/>
      <c r="KYO119" s="7"/>
      <c r="KYP119" s="7"/>
      <c r="KYQ119" s="7"/>
      <c r="KYR119" s="7"/>
      <c r="KYS119" s="7"/>
      <c r="KYT119" s="7"/>
      <c r="KYU119" s="7"/>
      <c r="KYV119" s="7"/>
      <c r="KYW119" s="7"/>
      <c r="KYX119" s="7"/>
      <c r="KYY119" s="7"/>
      <c r="KYZ119" s="7"/>
      <c r="KZA119" s="7"/>
      <c r="KZB119" s="7"/>
      <c r="KZC119" s="7"/>
      <c r="KZD119" s="7"/>
      <c r="KZE119" s="7"/>
      <c r="KZF119" s="7"/>
      <c r="KZG119" s="7"/>
      <c r="KZH119" s="7"/>
      <c r="KZI119" s="7"/>
      <c r="KZJ119" s="7"/>
      <c r="KZK119" s="7"/>
      <c r="KZL119" s="7"/>
      <c r="KZM119" s="7"/>
      <c r="KZN119" s="7"/>
      <c r="KZO119" s="7"/>
      <c r="KZP119" s="7"/>
      <c r="KZQ119" s="7"/>
      <c r="KZR119" s="7"/>
      <c r="KZS119" s="7"/>
      <c r="KZT119" s="7"/>
      <c r="KZU119" s="7"/>
      <c r="KZV119" s="7"/>
      <c r="KZW119" s="7"/>
      <c r="KZX119" s="7"/>
      <c r="KZY119" s="7"/>
      <c r="KZZ119" s="7"/>
      <c r="LAA119" s="7"/>
      <c r="LAB119" s="7"/>
      <c r="LAC119" s="7"/>
      <c r="LAD119" s="7"/>
      <c r="LAE119" s="7"/>
      <c r="LAF119" s="7"/>
      <c r="LAG119" s="7"/>
      <c r="LAH119" s="7"/>
      <c r="LAI119" s="7"/>
      <c r="LAJ119" s="7"/>
      <c r="LAK119" s="7"/>
      <c r="LAL119" s="7"/>
      <c r="LAM119" s="7"/>
      <c r="LAN119" s="7"/>
      <c r="LAO119" s="7"/>
      <c r="LAP119" s="7"/>
      <c r="LAQ119" s="7"/>
      <c r="LAR119" s="7"/>
      <c r="LAS119" s="7"/>
      <c r="LAT119" s="7"/>
      <c r="LAU119" s="7"/>
      <c r="LAV119" s="7"/>
      <c r="LAW119" s="7"/>
      <c r="LAX119" s="7"/>
      <c r="LAY119" s="7"/>
      <c r="LAZ119" s="7"/>
      <c r="LBA119" s="7"/>
      <c r="LBB119" s="7"/>
      <c r="LBC119" s="7"/>
      <c r="LBD119" s="7"/>
      <c r="LBE119" s="7"/>
      <c r="LBF119" s="7"/>
      <c r="LBG119" s="7"/>
      <c r="LBH119" s="7"/>
      <c r="LBI119" s="7"/>
      <c r="LBJ119" s="7"/>
      <c r="LBK119" s="7"/>
      <c r="LBL119" s="7"/>
      <c r="LBM119" s="7"/>
      <c r="LBN119" s="7"/>
      <c r="LBO119" s="7"/>
      <c r="LBP119" s="7"/>
      <c r="LBQ119" s="7"/>
      <c r="LBR119" s="7"/>
      <c r="LBS119" s="7"/>
      <c r="LBT119" s="7"/>
      <c r="LBU119" s="7"/>
      <c r="LBV119" s="7"/>
      <c r="LBW119" s="7"/>
      <c r="LBX119" s="7"/>
      <c r="LBY119" s="7"/>
      <c r="LBZ119" s="7"/>
      <c r="LCA119" s="7"/>
      <c r="LCB119" s="7"/>
      <c r="LCC119" s="7"/>
      <c r="LCD119" s="7"/>
      <c r="LCE119" s="7"/>
      <c r="LCF119" s="7"/>
      <c r="LCG119" s="7"/>
      <c r="LCH119" s="7"/>
      <c r="LCI119" s="7"/>
      <c r="LCJ119" s="7"/>
      <c r="LCK119" s="7"/>
      <c r="LCL119" s="7"/>
      <c r="LCM119" s="7"/>
      <c r="LCN119" s="7"/>
      <c r="LCO119" s="7"/>
      <c r="LCP119" s="7"/>
      <c r="LCQ119" s="7"/>
      <c r="LCR119" s="7"/>
      <c r="LCS119" s="7"/>
      <c r="LCT119" s="7"/>
      <c r="LCU119" s="7"/>
      <c r="LCV119" s="7"/>
      <c r="LCW119" s="7"/>
      <c r="LCX119" s="7"/>
      <c r="LCY119" s="7"/>
      <c r="LCZ119" s="7"/>
      <c r="LDA119" s="7"/>
      <c r="LDB119" s="7"/>
      <c r="LDC119" s="7"/>
      <c r="LDD119" s="7"/>
      <c r="LDE119" s="7"/>
      <c r="LDF119" s="7"/>
      <c r="LDG119" s="7"/>
      <c r="LDH119" s="7"/>
      <c r="LDI119" s="7"/>
      <c r="LDJ119" s="7"/>
      <c r="LDK119" s="7"/>
      <c r="LDL119" s="7"/>
      <c r="LDM119" s="7"/>
      <c r="LDN119" s="7"/>
      <c r="LDO119" s="7"/>
      <c r="LDP119" s="7"/>
      <c r="LDQ119" s="7"/>
      <c r="LDR119" s="7"/>
      <c r="LDS119" s="7"/>
      <c r="LDT119" s="7"/>
      <c r="LDU119" s="7"/>
      <c r="LDV119" s="7"/>
      <c r="LDW119" s="7"/>
      <c r="LDX119" s="7"/>
      <c r="LDY119" s="7"/>
      <c r="LDZ119" s="7"/>
      <c r="LEA119" s="7"/>
      <c r="LEB119" s="7"/>
      <c r="LEC119" s="7"/>
      <c r="LED119" s="7"/>
      <c r="LEE119" s="7"/>
      <c r="LEF119" s="7"/>
      <c r="LEG119" s="7"/>
      <c r="LEH119" s="7"/>
      <c r="LEI119" s="7"/>
      <c r="LEJ119" s="7"/>
      <c r="LEK119" s="7"/>
      <c r="LEL119" s="7"/>
      <c r="LEM119" s="7"/>
      <c r="LEN119" s="7"/>
      <c r="LEO119" s="7"/>
      <c r="LEP119" s="7"/>
      <c r="LEQ119" s="7"/>
      <c r="LER119" s="7"/>
      <c r="LES119" s="7"/>
      <c r="LET119" s="7"/>
      <c r="LEU119" s="7"/>
      <c r="LEV119" s="7"/>
      <c r="LEW119" s="7"/>
      <c r="LEX119" s="7"/>
      <c r="LEY119" s="7"/>
      <c r="LEZ119" s="7"/>
      <c r="LFA119" s="7"/>
      <c r="LFB119" s="7"/>
      <c r="LFC119" s="7"/>
      <c r="LFD119" s="7"/>
      <c r="LFE119" s="7"/>
      <c r="LFF119" s="7"/>
      <c r="LFG119" s="7"/>
      <c r="LFH119" s="7"/>
      <c r="LFI119" s="7"/>
      <c r="LFJ119" s="7"/>
      <c r="LFK119" s="7"/>
      <c r="LFL119" s="7"/>
      <c r="LFM119" s="7"/>
      <c r="LFN119" s="7"/>
      <c r="LFO119" s="7"/>
      <c r="LFP119" s="7"/>
      <c r="LFQ119" s="7"/>
      <c r="LFR119" s="7"/>
      <c r="LFS119" s="7"/>
      <c r="LFT119" s="7"/>
      <c r="LFU119" s="7"/>
      <c r="LFV119" s="7"/>
      <c r="LFW119" s="7"/>
      <c r="LFX119" s="7"/>
      <c r="LFY119" s="7"/>
      <c r="LFZ119" s="7"/>
      <c r="LGA119" s="7"/>
      <c r="LGB119" s="7"/>
      <c r="LGC119" s="7"/>
      <c r="LGD119" s="7"/>
      <c r="LGE119" s="7"/>
      <c r="LGF119" s="7"/>
      <c r="LGG119" s="7"/>
      <c r="LGH119" s="7"/>
      <c r="LGI119" s="7"/>
      <c r="LGJ119" s="7"/>
      <c r="LGK119" s="7"/>
      <c r="LGL119" s="7"/>
      <c r="LGM119" s="7"/>
      <c r="LGN119" s="7"/>
      <c r="LGO119" s="7"/>
      <c r="LGP119" s="7"/>
      <c r="LGQ119" s="7"/>
      <c r="LGR119" s="7"/>
      <c r="LGS119" s="7"/>
      <c r="LGT119" s="7"/>
      <c r="LGU119" s="7"/>
      <c r="LGV119" s="7"/>
      <c r="LGW119" s="7"/>
      <c r="LGX119" s="7"/>
      <c r="LGY119" s="7"/>
      <c r="LGZ119" s="7"/>
      <c r="LHA119" s="7"/>
      <c r="LHB119" s="7"/>
      <c r="LHC119" s="7"/>
      <c r="LHD119" s="7"/>
      <c r="LHE119" s="7"/>
      <c r="LHF119" s="7"/>
      <c r="LHG119" s="7"/>
      <c r="LHH119" s="7"/>
      <c r="LHI119" s="7"/>
      <c r="LHJ119" s="7"/>
      <c r="LHK119" s="7"/>
      <c r="LHL119" s="7"/>
      <c r="LHM119" s="7"/>
      <c r="LHN119" s="7"/>
      <c r="LHO119" s="7"/>
      <c r="LHP119" s="7"/>
      <c r="LHQ119" s="7"/>
      <c r="LHR119" s="7"/>
      <c r="LHS119" s="7"/>
      <c r="LHT119" s="7"/>
      <c r="LHU119" s="7"/>
      <c r="LHV119" s="7"/>
      <c r="LHW119" s="7"/>
      <c r="LHX119" s="7"/>
      <c r="LHY119" s="7"/>
      <c r="LHZ119" s="7"/>
      <c r="LIA119" s="7"/>
      <c r="LIB119" s="7"/>
      <c r="LIC119" s="7"/>
      <c r="LID119" s="7"/>
      <c r="LIE119" s="7"/>
      <c r="LIF119" s="7"/>
      <c r="LIG119" s="7"/>
      <c r="LIH119" s="7"/>
      <c r="LII119" s="7"/>
      <c r="LIJ119" s="7"/>
      <c r="LIK119" s="7"/>
      <c r="LIL119" s="7"/>
      <c r="LIM119" s="7"/>
      <c r="LIN119" s="7"/>
      <c r="LIO119" s="7"/>
      <c r="LIP119" s="7"/>
      <c r="LIQ119" s="7"/>
      <c r="LIR119" s="7"/>
      <c r="LIS119" s="7"/>
      <c r="LIT119" s="7"/>
      <c r="LIU119" s="7"/>
      <c r="LIV119" s="7"/>
      <c r="LIW119" s="7"/>
      <c r="LIX119" s="7"/>
      <c r="LIY119" s="7"/>
      <c r="LIZ119" s="7"/>
      <c r="LJA119" s="7"/>
      <c r="LJB119" s="7"/>
      <c r="LJC119" s="7"/>
      <c r="LJD119" s="7"/>
      <c r="LJE119" s="7"/>
      <c r="LJF119" s="7"/>
      <c r="LJG119" s="7"/>
      <c r="LJH119" s="7"/>
      <c r="LJI119" s="7"/>
      <c r="LJJ119" s="7"/>
      <c r="LJK119" s="7"/>
      <c r="LJL119" s="7"/>
      <c r="LJM119" s="7"/>
      <c r="LJN119" s="7"/>
      <c r="LJO119" s="7"/>
      <c r="LJP119" s="7"/>
      <c r="LJQ119" s="7"/>
      <c r="LJR119" s="7"/>
      <c r="LJS119" s="7"/>
      <c r="LJT119" s="7"/>
      <c r="LJU119" s="7"/>
      <c r="LJV119" s="7"/>
      <c r="LJW119" s="7"/>
      <c r="LJX119" s="7"/>
      <c r="LJY119" s="7"/>
      <c r="LJZ119" s="7"/>
      <c r="LKA119" s="7"/>
      <c r="LKB119" s="7"/>
      <c r="LKC119" s="7"/>
      <c r="LKD119" s="7"/>
      <c r="LKE119" s="7"/>
      <c r="LKF119" s="7"/>
      <c r="LKG119" s="7"/>
      <c r="LKH119" s="7"/>
      <c r="LKI119" s="7"/>
      <c r="LKJ119" s="7"/>
      <c r="LKK119" s="7"/>
      <c r="LKL119" s="7"/>
      <c r="LKM119" s="7"/>
      <c r="LKN119" s="7"/>
      <c r="LKO119" s="7"/>
      <c r="LKP119" s="7"/>
      <c r="LKQ119" s="7"/>
      <c r="LKR119" s="7"/>
      <c r="LKS119" s="7"/>
      <c r="LKT119" s="7"/>
      <c r="LKU119" s="7"/>
      <c r="LKV119" s="7"/>
      <c r="LKW119" s="7"/>
      <c r="LKX119" s="7"/>
      <c r="LKY119" s="7"/>
      <c r="LKZ119" s="7"/>
      <c r="LLA119" s="7"/>
      <c r="LLB119" s="7"/>
      <c r="LLC119" s="7"/>
      <c r="LLD119" s="7"/>
      <c r="LLE119" s="7"/>
      <c r="LLF119" s="7"/>
      <c r="LLG119" s="7"/>
      <c r="LLH119" s="7"/>
      <c r="LLI119" s="7"/>
      <c r="LLJ119" s="7"/>
      <c r="LLK119" s="7"/>
      <c r="LLL119" s="7"/>
      <c r="LLM119" s="7"/>
      <c r="LLN119" s="7"/>
      <c r="LLO119" s="7"/>
      <c r="LLP119" s="7"/>
      <c r="LLQ119" s="7"/>
      <c r="LLR119" s="7"/>
      <c r="LLS119" s="7"/>
      <c r="LLT119" s="7"/>
      <c r="LLU119" s="7"/>
      <c r="LLV119" s="7"/>
      <c r="LLW119" s="7"/>
      <c r="LLX119" s="7"/>
      <c r="LLY119" s="7"/>
      <c r="LLZ119" s="7"/>
      <c r="LMA119" s="7"/>
      <c r="LMB119" s="7"/>
      <c r="LMC119" s="7"/>
      <c r="LMD119" s="7"/>
      <c r="LME119" s="7"/>
      <c r="LMF119" s="7"/>
      <c r="LMG119" s="7"/>
      <c r="LMH119" s="7"/>
      <c r="LMI119" s="7"/>
      <c r="LMJ119" s="7"/>
      <c r="LMK119" s="7"/>
      <c r="LML119" s="7"/>
      <c r="LMM119" s="7"/>
      <c r="LMN119" s="7"/>
      <c r="LMO119" s="7"/>
      <c r="LMP119" s="7"/>
      <c r="LMQ119" s="7"/>
      <c r="LMR119" s="7"/>
      <c r="LMS119" s="7"/>
      <c r="LMT119" s="7"/>
      <c r="LMU119" s="7"/>
      <c r="LMV119" s="7"/>
      <c r="LMW119" s="7"/>
      <c r="LMX119" s="7"/>
      <c r="LMY119" s="7"/>
      <c r="LMZ119" s="7"/>
      <c r="LNA119" s="7"/>
      <c r="LNB119" s="7"/>
      <c r="LNC119" s="7"/>
      <c r="LND119" s="7"/>
      <c r="LNE119" s="7"/>
      <c r="LNF119" s="7"/>
      <c r="LNG119" s="7"/>
      <c r="LNH119" s="7"/>
      <c r="LNI119" s="7"/>
      <c r="LNJ119" s="7"/>
      <c r="LNK119" s="7"/>
      <c r="LNL119" s="7"/>
      <c r="LNM119" s="7"/>
      <c r="LNN119" s="7"/>
      <c r="LNO119" s="7"/>
      <c r="LNP119" s="7"/>
      <c r="LNQ119" s="7"/>
      <c r="LNR119" s="7"/>
      <c r="LNS119" s="7"/>
      <c r="LNT119" s="7"/>
      <c r="LNU119" s="7"/>
      <c r="LNV119" s="7"/>
      <c r="LNW119" s="7"/>
      <c r="LNX119" s="7"/>
      <c r="LNY119" s="7"/>
      <c r="LNZ119" s="7"/>
      <c r="LOA119" s="7"/>
      <c r="LOB119" s="7"/>
      <c r="LOC119" s="7"/>
      <c r="LOD119" s="7"/>
      <c r="LOE119" s="7"/>
      <c r="LOF119" s="7"/>
      <c r="LOG119" s="7"/>
      <c r="LOH119" s="7"/>
      <c r="LOI119" s="7"/>
      <c r="LOJ119" s="7"/>
      <c r="LOK119" s="7"/>
      <c r="LOL119" s="7"/>
      <c r="LOM119" s="7"/>
      <c r="LON119" s="7"/>
      <c r="LOO119" s="7"/>
      <c r="LOP119" s="7"/>
      <c r="LOQ119" s="7"/>
      <c r="LOR119" s="7"/>
      <c r="LOS119" s="7"/>
      <c r="LOT119" s="7"/>
      <c r="LOU119" s="7"/>
      <c r="LOV119" s="7"/>
      <c r="LOW119" s="7"/>
      <c r="LOX119" s="7"/>
      <c r="LOY119" s="7"/>
      <c r="LOZ119" s="7"/>
      <c r="LPA119" s="7"/>
      <c r="LPB119" s="7"/>
      <c r="LPC119" s="7"/>
      <c r="LPD119" s="7"/>
      <c r="LPE119" s="7"/>
      <c r="LPF119" s="7"/>
      <c r="LPG119" s="7"/>
      <c r="LPH119" s="7"/>
      <c r="LPI119" s="7"/>
      <c r="LPJ119" s="7"/>
      <c r="LPK119" s="7"/>
      <c r="LPL119" s="7"/>
      <c r="LPM119" s="7"/>
      <c r="LPN119" s="7"/>
      <c r="LPO119" s="7"/>
      <c r="LPP119" s="7"/>
      <c r="LPQ119" s="7"/>
      <c r="LPR119" s="7"/>
      <c r="LPS119" s="7"/>
      <c r="LPT119" s="7"/>
      <c r="LPU119" s="7"/>
      <c r="LPV119" s="7"/>
      <c r="LPW119" s="7"/>
      <c r="LPX119" s="7"/>
      <c r="LPY119" s="7"/>
      <c r="LPZ119" s="7"/>
      <c r="LQA119" s="7"/>
      <c r="LQB119" s="7"/>
      <c r="LQC119" s="7"/>
      <c r="LQD119" s="7"/>
      <c r="LQE119" s="7"/>
      <c r="LQF119" s="7"/>
      <c r="LQG119" s="7"/>
      <c r="LQH119" s="7"/>
      <c r="LQI119" s="7"/>
      <c r="LQJ119" s="7"/>
      <c r="LQK119" s="7"/>
      <c r="LQL119" s="7"/>
      <c r="LQM119" s="7"/>
      <c r="LQN119" s="7"/>
      <c r="LQO119" s="7"/>
      <c r="LQP119" s="7"/>
      <c r="LQQ119" s="7"/>
      <c r="LQR119" s="7"/>
      <c r="LQS119" s="7"/>
      <c r="LQT119" s="7"/>
      <c r="LQU119" s="7"/>
      <c r="LQV119" s="7"/>
      <c r="LQW119" s="7"/>
      <c r="LQX119" s="7"/>
      <c r="LQY119" s="7"/>
      <c r="LQZ119" s="7"/>
      <c r="LRA119" s="7"/>
      <c r="LRB119" s="7"/>
      <c r="LRC119" s="7"/>
      <c r="LRD119" s="7"/>
      <c r="LRE119" s="7"/>
      <c r="LRF119" s="7"/>
      <c r="LRG119" s="7"/>
      <c r="LRH119" s="7"/>
      <c r="LRI119" s="7"/>
      <c r="LRJ119" s="7"/>
      <c r="LRK119" s="7"/>
      <c r="LRL119" s="7"/>
      <c r="LRM119" s="7"/>
      <c r="LRN119" s="7"/>
      <c r="LRO119" s="7"/>
      <c r="LRP119" s="7"/>
      <c r="LRQ119" s="7"/>
      <c r="LRR119" s="7"/>
      <c r="LRS119" s="7"/>
      <c r="LRT119" s="7"/>
      <c r="LRU119" s="7"/>
      <c r="LRV119" s="7"/>
      <c r="LRW119" s="7"/>
      <c r="LRX119" s="7"/>
      <c r="LRY119" s="7"/>
      <c r="LRZ119" s="7"/>
      <c r="LSA119" s="7"/>
      <c r="LSB119" s="7"/>
      <c r="LSC119" s="7"/>
      <c r="LSD119" s="7"/>
      <c r="LSE119" s="7"/>
      <c r="LSF119" s="7"/>
      <c r="LSG119" s="7"/>
      <c r="LSH119" s="7"/>
      <c r="LSI119" s="7"/>
      <c r="LSJ119" s="7"/>
      <c r="LSK119" s="7"/>
      <c r="LSL119" s="7"/>
      <c r="LSM119" s="7"/>
      <c r="LSN119" s="7"/>
      <c r="LSO119" s="7"/>
      <c r="LSP119" s="7"/>
      <c r="LSQ119" s="7"/>
      <c r="LSR119" s="7"/>
      <c r="LSS119" s="7"/>
      <c r="LST119" s="7"/>
      <c r="LSU119" s="7"/>
      <c r="LSV119" s="7"/>
      <c r="LSW119" s="7"/>
      <c r="LSX119" s="7"/>
      <c r="LSY119" s="7"/>
      <c r="LSZ119" s="7"/>
      <c r="LTA119" s="7"/>
      <c r="LTB119" s="7"/>
      <c r="LTC119" s="7"/>
      <c r="LTD119" s="7"/>
      <c r="LTE119" s="7"/>
      <c r="LTF119" s="7"/>
      <c r="LTG119" s="7"/>
      <c r="LTH119" s="7"/>
      <c r="LTI119" s="7"/>
      <c r="LTJ119" s="7"/>
      <c r="LTK119" s="7"/>
      <c r="LTL119" s="7"/>
      <c r="LTM119" s="7"/>
      <c r="LTN119" s="7"/>
      <c r="LTO119" s="7"/>
      <c r="LTP119" s="7"/>
      <c r="LTQ119" s="7"/>
      <c r="LTR119" s="7"/>
      <c r="LTS119" s="7"/>
      <c r="LTT119" s="7"/>
      <c r="LTU119" s="7"/>
      <c r="LTV119" s="7"/>
      <c r="LTW119" s="7"/>
      <c r="LTX119" s="7"/>
      <c r="LTY119" s="7"/>
      <c r="LTZ119" s="7"/>
      <c r="LUA119" s="7"/>
      <c r="LUB119" s="7"/>
      <c r="LUC119" s="7"/>
      <c r="LUD119" s="7"/>
      <c r="LUE119" s="7"/>
      <c r="LUF119" s="7"/>
      <c r="LUG119" s="7"/>
      <c r="LUH119" s="7"/>
      <c r="LUI119" s="7"/>
      <c r="LUJ119" s="7"/>
      <c r="LUK119" s="7"/>
      <c r="LUL119" s="7"/>
      <c r="LUM119" s="7"/>
      <c r="LUN119" s="7"/>
      <c r="LUO119" s="7"/>
      <c r="LUP119" s="7"/>
      <c r="LUQ119" s="7"/>
      <c r="LUR119" s="7"/>
      <c r="LUS119" s="7"/>
      <c r="LUT119" s="7"/>
      <c r="LUU119" s="7"/>
      <c r="LUV119" s="7"/>
      <c r="LUW119" s="7"/>
      <c r="LUX119" s="7"/>
      <c r="LUY119" s="7"/>
      <c r="LUZ119" s="7"/>
      <c r="LVA119" s="7"/>
      <c r="LVB119" s="7"/>
      <c r="LVC119" s="7"/>
      <c r="LVD119" s="7"/>
      <c r="LVE119" s="7"/>
      <c r="LVF119" s="7"/>
      <c r="LVG119" s="7"/>
      <c r="LVH119" s="7"/>
      <c r="LVI119" s="7"/>
      <c r="LVJ119" s="7"/>
      <c r="LVK119" s="7"/>
      <c r="LVL119" s="7"/>
      <c r="LVM119" s="7"/>
      <c r="LVN119" s="7"/>
      <c r="LVO119" s="7"/>
      <c r="LVP119" s="7"/>
      <c r="LVQ119" s="7"/>
      <c r="LVR119" s="7"/>
      <c r="LVS119" s="7"/>
      <c r="LVT119" s="7"/>
      <c r="LVU119" s="7"/>
      <c r="LVV119" s="7"/>
      <c r="LVW119" s="7"/>
      <c r="LVX119" s="7"/>
      <c r="LVY119" s="7"/>
      <c r="LVZ119" s="7"/>
      <c r="LWA119" s="7"/>
      <c r="LWB119" s="7"/>
      <c r="LWC119" s="7"/>
      <c r="LWD119" s="7"/>
      <c r="LWE119" s="7"/>
      <c r="LWF119" s="7"/>
      <c r="LWG119" s="7"/>
      <c r="LWH119" s="7"/>
      <c r="LWI119" s="7"/>
      <c r="LWJ119" s="7"/>
      <c r="LWK119" s="7"/>
      <c r="LWL119" s="7"/>
      <c r="LWM119" s="7"/>
      <c r="LWN119" s="7"/>
      <c r="LWO119" s="7"/>
      <c r="LWP119" s="7"/>
      <c r="LWQ119" s="7"/>
      <c r="LWR119" s="7"/>
      <c r="LWS119" s="7"/>
      <c r="LWT119" s="7"/>
      <c r="LWU119" s="7"/>
      <c r="LWV119" s="7"/>
      <c r="LWW119" s="7"/>
      <c r="LWX119" s="7"/>
      <c r="LWY119" s="7"/>
      <c r="LWZ119" s="7"/>
      <c r="LXA119" s="7"/>
      <c r="LXB119" s="7"/>
      <c r="LXC119" s="7"/>
      <c r="LXD119" s="7"/>
      <c r="LXE119" s="7"/>
      <c r="LXF119" s="7"/>
      <c r="LXG119" s="7"/>
      <c r="LXH119" s="7"/>
      <c r="LXI119" s="7"/>
      <c r="LXJ119" s="7"/>
      <c r="LXK119" s="7"/>
      <c r="LXL119" s="7"/>
      <c r="LXM119" s="7"/>
      <c r="LXN119" s="7"/>
      <c r="LXO119" s="7"/>
      <c r="LXP119" s="7"/>
      <c r="LXQ119" s="7"/>
      <c r="LXR119" s="7"/>
      <c r="LXS119" s="7"/>
      <c r="LXT119" s="7"/>
      <c r="LXU119" s="7"/>
      <c r="LXV119" s="7"/>
      <c r="LXW119" s="7"/>
      <c r="LXX119" s="7"/>
      <c r="LXY119" s="7"/>
      <c r="LXZ119" s="7"/>
      <c r="LYA119" s="7"/>
      <c r="LYB119" s="7"/>
      <c r="LYC119" s="7"/>
      <c r="LYD119" s="7"/>
      <c r="LYE119" s="7"/>
      <c r="LYF119" s="7"/>
      <c r="LYG119" s="7"/>
      <c r="LYH119" s="7"/>
      <c r="LYI119" s="7"/>
      <c r="LYJ119" s="7"/>
      <c r="LYK119" s="7"/>
      <c r="LYL119" s="7"/>
      <c r="LYM119" s="7"/>
      <c r="LYN119" s="7"/>
      <c r="LYO119" s="7"/>
      <c r="LYP119" s="7"/>
      <c r="LYQ119" s="7"/>
      <c r="LYR119" s="7"/>
      <c r="LYS119" s="7"/>
      <c r="LYT119" s="7"/>
      <c r="LYU119" s="7"/>
      <c r="LYV119" s="7"/>
      <c r="LYW119" s="7"/>
      <c r="LYX119" s="7"/>
      <c r="LYY119" s="7"/>
      <c r="LYZ119" s="7"/>
      <c r="LZA119" s="7"/>
      <c r="LZB119" s="7"/>
      <c r="LZC119" s="7"/>
      <c r="LZD119" s="7"/>
      <c r="LZE119" s="7"/>
      <c r="LZF119" s="7"/>
      <c r="LZG119" s="7"/>
      <c r="LZH119" s="7"/>
      <c r="LZI119" s="7"/>
      <c r="LZJ119" s="7"/>
      <c r="LZK119" s="7"/>
      <c r="LZL119" s="7"/>
      <c r="LZM119" s="7"/>
      <c r="LZN119" s="7"/>
      <c r="LZO119" s="7"/>
      <c r="LZP119" s="7"/>
      <c r="LZQ119" s="7"/>
      <c r="LZR119" s="7"/>
      <c r="LZS119" s="7"/>
      <c r="LZT119" s="7"/>
      <c r="LZU119" s="7"/>
      <c r="LZV119" s="7"/>
      <c r="LZW119" s="7"/>
      <c r="LZX119" s="7"/>
      <c r="LZY119" s="7"/>
      <c r="LZZ119" s="7"/>
      <c r="MAA119" s="7"/>
      <c r="MAB119" s="7"/>
      <c r="MAC119" s="7"/>
      <c r="MAD119" s="7"/>
      <c r="MAE119" s="7"/>
      <c r="MAF119" s="7"/>
      <c r="MAG119" s="7"/>
      <c r="MAH119" s="7"/>
      <c r="MAI119" s="7"/>
      <c r="MAJ119" s="7"/>
      <c r="MAK119" s="7"/>
      <c r="MAL119" s="7"/>
      <c r="MAM119" s="7"/>
      <c r="MAN119" s="7"/>
      <c r="MAO119" s="7"/>
      <c r="MAP119" s="7"/>
      <c r="MAQ119" s="7"/>
      <c r="MAR119" s="7"/>
      <c r="MAS119" s="7"/>
      <c r="MAT119" s="7"/>
      <c r="MAU119" s="7"/>
      <c r="MAV119" s="7"/>
      <c r="MAW119" s="7"/>
      <c r="MAX119" s="7"/>
      <c r="MAY119" s="7"/>
      <c r="MAZ119" s="7"/>
      <c r="MBA119" s="7"/>
      <c r="MBB119" s="7"/>
      <c r="MBC119" s="7"/>
      <c r="MBD119" s="7"/>
      <c r="MBE119" s="7"/>
      <c r="MBF119" s="7"/>
      <c r="MBG119" s="7"/>
      <c r="MBH119" s="7"/>
      <c r="MBI119" s="7"/>
      <c r="MBJ119" s="7"/>
      <c r="MBK119" s="7"/>
      <c r="MBL119" s="7"/>
      <c r="MBM119" s="7"/>
      <c r="MBN119" s="7"/>
      <c r="MBO119" s="7"/>
      <c r="MBP119" s="7"/>
      <c r="MBQ119" s="7"/>
      <c r="MBR119" s="7"/>
      <c r="MBS119" s="7"/>
      <c r="MBT119" s="7"/>
      <c r="MBU119" s="7"/>
      <c r="MBV119" s="7"/>
      <c r="MBW119" s="7"/>
      <c r="MBX119" s="7"/>
      <c r="MBY119" s="7"/>
      <c r="MBZ119" s="7"/>
      <c r="MCA119" s="7"/>
      <c r="MCB119" s="7"/>
      <c r="MCC119" s="7"/>
      <c r="MCD119" s="7"/>
      <c r="MCE119" s="7"/>
      <c r="MCF119" s="7"/>
      <c r="MCG119" s="7"/>
      <c r="MCH119" s="7"/>
      <c r="MCI119" s="7"/>
      <c r="MCJ119" s="7"/>
      <c r="MCK119" s="7"/>
      <c r="MCL119" s="7"/>
      <c r="MCM119" s="7"/>
      <c r="MCN119" s="7"/>
      <c r="MCO119" s="7"/>
      <c r="MCP119" s="7"/>
      <c r="MCQ119" s="7"/>
      <c r="MCR119" s="7"/>
      <c r="MCS119" s="7"/>
      <c r="MCT119" s="7"/>
      <c r="MCU119" s="7"/>
      <c r="MCV119" s="7"/>
      <c r="MCW119" s="7"/>
      <c r="MCX119" s="7"/>
      <c r="MCY119" s="7"/>
      <c r="MCZ119" s="7"/>
      <c r="MDA119" s="7"/>
      <c r="MDB119" s="7"/>
      <c r="MDC119" s="7"/>
      <c r="MDD119" s="7"/>
      <c r="MDE119" s="7"/>
      <c r="MDF119" s="7"/>
      <c r="MDG119" s="7"/>
      <c r="MDH119" s="7"/>
      <c r="MDI119" s="7"/>
      <c r="MDJ119" s="7"/>
      <c r="MDK119" s="7"/>
      <c r="MDL119" s="7"/>
      <c r="MDM119" s="7"/>
      <c r="MDN119" s="7"/>
      <c r="MDO119" s="7"/>
      <c r="MDP119" s="7"/>
      <c r="MDQ119" s="7"/>
      <c r="MDR119" s="7"/>
      <c r="MDS119" s="7"/>
      <c r="MDT119" s="7"/>
      <c r="MDU119" s="7"/>
      <c r="MDV119" s="7"/>
      <c r="MDW119" s="7"/>
      <c r="MDX119" s="7"/>
      <c r="MDY119" s="7"/>
      <c r="MDZ119" s="7"/>
      <c r="MEA119" s="7"/>
      <c r="MEB119" s="7"/>
      <c r="MEC119" s="7"/>
      <c r="MED119" s="7"/>
      <c r="MEE119" s="7"/>
      <c r="MEF119" s="7"/>
      <c r="MEG119" s="7"/>
      <c r="MEH119" s="7"/>
      <c r="MEI119" s="7"/>
      <c r="MEJ119" s="7"/>
      <c r="MEK119" s="7"/>
      <c r="MEL119" s="7"/>
      <c r="MEM119" s="7"/>
      <c r="MEN119" s="7"/>
      <c r="MEO119" s="7"/>
      <c r="MEP119" s="7"/>
      <c r="MEQ119" s="7"/>
      <c r="MER119" s="7"/>
      <c r="MES119" s="7"/>
      <c r="MET119" s="7"/>
      <c r="MEU119" s="7"/>
      <c r="MEV119" s="7"/>
      <c r="MEW119" s="7"/>
      <c r="MEX119" s="7"/>
      <c r="MEY119" s="7"/>
      <c r="MEZ119" s="7"/>
      <c r="MFA119" s="7"/>
      <c r="MFB119" s="7"/>
      <c r="MFC119" s="7"/>
      <c r="MFD119" s="7"/>
      <c r="MFE119" s="7"/>
      <c r="MFF119" s="7"/>
      <c r="MFG119" s="7"/>
      <c r="MFH119" s="7"/>
      <c r="MFI119" s="7"/>
      <c r="MFJ119" s="7"/>
      <c r="MFK119" s="7"/>
      <c r="MFL119" s="7"/>
      <c r="MFM119" s="7"/>
      <c r="MFN119" s="7"/>
      <c r="MFO119" s="7"/>
      <c r="MFP119" s="7"/>
      <c r="MFQ119" s="7"/>
      <c r="MFR119" s="7"/>
      <c r="MFS119" s="7"/>
      <c r="MFT119" s="7"/>
      <c r="MFU119" s="7"/>
      <c r="MFV119" s="7"/>
      <c r="MFW119" s="7"/>
      <c r="MFX119" s="7"/>
      <c r="MFY119" s="7"/>
      <c r="MFZ119" s="7"/>
      <c r="MGA119" s="7"/>
      <c r="MGB119" s="7"/>
      <c r="MGC119" s="7"/>
      <c r="MGD119" s="7"/>
      <c r="MGE119" s="7"/>
      <c r="MGF119" s="7"/>
      <c r="MGG119" s="7"/>
      <c r="MGH119" s="7"/>
      <c r="MGI119" s="7"/>
      <c r="MGJ119" s="7"/>
      <c r="MGK119" s="7"/>
      <c r="MGL119" s="7"/>
      <c r="MGM119" s="7"/>
      <c r="MGN119" s="7"/>
      <c r="MGO119" s="7"/>
      <c r="MGP119" s="7"/>
      <c r="MGQ119" s="7"/>
      <c r="MGR119" s="7"/>
      <c r="MGS119" s="7"/>
      <c r="MGT119" s="7"/>
      <c r="MGU119" s="7"/>
      <c r="MGV119" s="7"/>
      <c r="MGW119" s="7"/>
      <c r="MGX119" s="7"/>
      <c r="MGY119" s="7"/>
      <c r="MGZ119" s="7"/>
      <c r="MHA119" s="7"/>
      <c r="MHB119" s="7"/>
      <c r="MHC119" s="7"/>
      <c r="MHD119" s="7"/>
      <c r="MHE119" s="7"/>
      <c r="MHF119" s="7"/>
      <c r="MHG119" s="7"/>
      <c r="MHH119" s="7"/>
      <c r="MHI119" s="7"/>
      <c r="MHJ119" s="7"/>
      <c r="MHK119" s="7"/>
      <c r="MHL119" s="7"/>
      <c r="MHM119" s="7"/>
      <c r="MHN119" s="7"/>
      <c r="MHO119" s="7"/>
      <c r="MHP119" s="7"/>
      <c r="MHQ119" s="7"/>
      <c r="MHR119" s="7"/>
      <c r="MHS119" s="7"/>
      <c r="MHT119" s="7"/>
      <c r="MHU119" s="7"/>
      <c r="MHV119" s="7"/>
      <c r="MHW119" s="7"/>
      <c r="MHX119" s="7"/>
      <c r="MHY119" s="7"/>
      <c r="MHZ119" s="7"/>
      <c r="MIA119" s="7"/>
      <c r="MIB119" s="7"/>
      <c r="MIC119" s="7"/>
      <c r="MID119" s="7"/>
      <c r="MIE119" s="7"/>
      <c r="MIF119" s="7"/>
      <c r="MIG119" s="7"/>
      <c r="MIH119" s="7"/>
      <c r="MII119" s="7"/>
      <c r="MIJ119" s="7"/>
      <c r="MIK119" s="7"/>
      <c r="MIL119" s="7"/>
      <c r="MIM119" s="7"/>
      <c r="MIN119" s="7"/>
      <c r="MIO119" s="7"/>
      <c r="MIP119" s="7"/>
      <c r="MIQ119" s="7"/>
      <c r="MIR119" s="7"/>
      <c r="MIS119" s="7"/>
      <c r="MIT119" s="7"/>
      <c r="MIU119" s="7"/>
      <c r="MIV119" s="7"/>
      <c r="MIW119" s="7"/>
      <c r="MIX119" s="7"/>
      <c r="MIY119" s="7"/>
      <c r="MIZ119" s="7"/>
      <c r="MJA119" s="7"/>
      <c r="MJB119" s="7"/>
      <c r="MJC119" s="7"/>
      <c r="MJD119" s="7"/>
      <c r="MJE119" s="7"/>
      <c r="MJF119" s="7"/>
      <c r="MJG119" s="7"/>
      <c r="MJH119" s="7"/>
      <c r="MJI119" s="7"/>
      <c r="MJJ119" s="7"/>
      <c r="MJK119" s="7"/>
      <c r="MJL119" s="7"/>
      <c r="MJM119" s="7"/>
      <c r="MJN119" s="7"/>
      <c r="MJO119" s="7"/>
      <c r="MJP119" s="7"/>
      <c r="MJQ119" s="7"/>
      <c r="MJR119" s="7"/>
      <c r="MJS119" s="7"/>
      <c r="MJT119" s="7"/>
      <c r="MJU119" s="7"/>
      <c r="MJV119" s="7"/>
      <c r="MJW119" s="7"/>
      <c r="MJX119" s="7"/>
      <c r="MJY119" s="7"/>
      <c r="MJZ119" s="7"/>
      <c r="MKA119" s="7"/>
      <c r="MKB119" s="7"/>
      <c r="MKC119" s="7"/>
      <c r="MKD119" s="7"/>
      <c r="MKE119" s="7"/>
      <c r="MKF119" s="7"/>
      <c r="MKG119" s="7"/>
      <c r="MKH119" s="7"/>
      <c r="MKI119" s="7"/>
      <c r="MKJ119" s="7"/>
      <c r="MKK119" s="7"/>
      <c r="MKL119" s="7"/>
      <c r="MKM119" s="7"/>
      <c r="MKN119" s="7"/>
      <c r="MKO119" s="7"/>
      <c r="MKP119" s="7"/>
      <c r="MKQ119" s="7"/>
      <c r="MKR119" s="7"/>
      <c r="MKS119" s="7"/>
      <c r="MKT119" s="7"/>
      <c r="MKU119" s="7"/>
      <c r="MKV119" s="7"/>
      <c r="MKW119" s="7"/>
      <c r="MKX119" s="7"/>
      <c r="MKY119" s="7"/>
      <c r="MKZ119" s="7"/>
      <c r="MLA119" s="7"/>
      <c r="MLB119" s="7"/>
      <c r="MLC119" s="7"/>
      <c r="MLD119" s="7"/>
      <c r="MLE119" s="7"/>
      <c r="MLF119" s="7"/>
      <c r="MLG119" s="7"/>
      <c r="MLH119" s="7"/>
      <c r="MLI119" s="7"/>
      <c r="MLJ119" s="7"/>
      <c r="MLK119" s="7"/>
      <c r="MLL119" s="7"/>
      <c r="MLM119" s="7"/>
      <c r="MLN119" s="7"/>
      <c r="MLO119" s="7"/>
      <c r="MLP119" s="7"/>
      <c r="MLQ119" s="7"/>
      <c r="MLR119" s="7"/>
      <c r="MLS119" s="7"/>
      <c r="MLT119" s="7"/>
      <c r="MLU119" s="7"/>
      <c r="MLV119" s="7"/>
      <c r="MLW119" s="7"/>
      <c r="MLX119" s="7"/>
      <c r="MLY119" s="7"/>
      <c r="MLZ119" s="7"/>
      <c r="MMA119" s="7"/>
      <c r="MMB119" s="7"/>
      <c r="MMC119" s="7"/>
      <c r="MMD119" s="7"/>
      <c r="MME119" s="7"/>
      <c r="MMF119" s="7"/>
      <c r="MMG119" s="7"/>
      <c r="MMH119" s="7"/>
      <c r="MMI119" s="7"/>
      <c r="MMJ119" s="7"/>
      <c r="MMK119" s="7"/>
      <c r="MML119" s="7"/>
      <c r="MMM119" s="7"/>
      <c r="MMN119" s="7"/>
      <c r="MMO119" s="7"/>
      <c r="MMP119" s="7"/>
      <c r="MMQ119" s="7"/>
      <c r="MMR119" s="7"/>
      <c r="MMS119" s="7"/>
      <c r="MMT119" s="7"/>
      <c r="MMU119" s="7"/>
      <c r="MMV119" s="7"/>
      <c r="MMW119" s="7"/>
      <c r="MMX119" s="7"/>
      <c r="MMY119" s="7"/>
      <c r="MMZ119" s="7"/>
      <c r="MNA119" s="7"/>
      <c r="MNB119" s="7"/>
      <c r="MNC119" s="7"/>
      <c r="MND119" s="7"/>
      <c r="MNE119" s="7"/>
      <c r="MNF119" s="7"/>
      <c r="MNG119" s="7"/>
      <c r="MNH119" s="7"/>
      <c r="MNI119" s="7"/>
      <c r="MNJ119" s="7"/>
      <c r="MNK119" s="7"/>
      <c r="MNL119" s="7"/>
      <c r="MNM119" s="7"/>
      <c r="MNN119" s="7"/>
      <c r="MNO119" s="7"/>
      <c r="MNP119" s="7"/>
      <c r="MNQ119" s="7"/>
      <c r="MNR119" s="7"/>
      <c r="MNS119" s="7"/>
      <c r="MNT119" s="7"/>
      <c r="MNU119" s="7"/>
      <c r="MNV119" s="7"/>
      <c r="MNW119" s="7"/>
      <c r="MNX119" s="7"/>
      <c r="MNY119" s="7"/>
      <c r="MNZ119" s="7"/>
      <c r="MOA119" s="7"/>
      <c r="MOB119" s="7"/>
      <c r="MOC119" s="7"/>
      <c r="MOD119" s="7"/>
      <c r="MOE119" s="7"/>
      <c r="MOF119" s="7"/>
      <c r="MOG119" s="7"/>
      <c r="MOH119" s="7"/>
      <c r="MOI119" s="7"/>
      <c r="MOJ119" s="7"/>
      <c r="MOK119" s="7"/>
      <c r="MOL119" s="7"/>
      <c r="MOM119" s="7"/>
      <c r="MON119" s="7"/>
      <c r="MOO119" s="7"/>
      <c r="MOP119" s="7"/>
      <c r="MOQ119" s="7"/>
      <c r="MOR119" s="7"/>
      <c r="MOS119" s="7"/>
      <c r="MOT119" s="7"/>
      <c r="MOU119" s="7"/>
      <c r="MOV119" s="7"/>
      <c r="MOW119" s="7"/>
      <c r="MOX119" s="7"/>
      <c r="MOY119" s="7"/>
      <c r="MOZ119" s="7"/>
      <c r="MPA119" s="7"/>
      <c r="MPB119" s="7"/>
      <c r="MPC119" s="7"/>
      <c r="MPD119" s="7"/>
      <c r="MPE119" s="7"/>
      <c r="MPF119" s="7"/>
      <c r="MPG119" s="7"/>
      <c r="MPH119" s="7"/>
      <c r="MPI119" s="7"/>
      <c r="MPJ119" s="7"/>
      <c r="MPK119" s="7"/>
      <c r="MPL119" s="7"/>
      <c r="MPM119" s="7"/>
      <c r="MPN119" s="7"/>
      <c r="MPO119" s="7"/>
      <c r="MPP119" s="7"/>
      <c r="MPQ119" s="7"/>
      <c r="MPR119" s="7"/>
      <c r="MPS119" s="7"/>
      <c r="MPT119" s="7"/>
      <c r="MPU119" s="7"/>
      <c r="MPV119" s="7"/>
      <c r="MPW119" s="7"/>
      <c r="MPX119" s="7"/>
      <c r="MPY119" s="7"/>
      <c r="MPZ119" s="7"/>
      <c r="MQA119" s="7"/>
      <c r="MQB119" s="7"/>
      <c r="MQC119" s="7"/>
      <c r="MQD119" s="7"/>
      <c r="MQE119" s="7"/>
      <c r="MQF119" s="7"/>
      <c r="MQG119" s="7"/>
      <c r="MQH119" s="7"/>
      <c r="MQI119" s="7"/>
      <c r="MQJ119" s="7"/>
      <c r="MQK119" s="7"/>
      <c r="MQL119" s="7"/>
      <c r="MQM119" s="7"/>
      <c r="MQN119" s="7"/>
      <c r="MQO119" s="7"/>
      <c r="MQP119" s="7"/>
      <c r="MQQ119" s="7"/>
      <c r="MQR119" s="7"/>
      <c r="MQS119" s="7"/>
      <c r="MQT119" s="7"/>
      <c r="MQU119" s="7"/>
      <c r="MQV119" s="7"/>
      <c r="MQW119" s="7"/>
      <c r="MQX119" s="7"/>
      <c r="MQY119" s="7"/>
      <c r="MQZ119" s="7"/>
      <c r="MRA119" s="7"/>
      <c r="MRB119" s="7"/>
      <c r="MRC119" s="7"/>
      <c r="MRD119" s="7"/>
      <c r="MRE119" s="7"/>
      <c r="MRF119" s="7"/>
      <c r="MRG119" s="7"/>
      <c r="MRH119" s="7"/>
      <c r="MRI119" s="7"/>
      <c r="MRJ119" s="7"/>
      <c r="MRK119" s="7"/>
      <c r="MRL119" s="7"/>
      <c r="MRM119" s="7"/>
      <c r="MRN119" s="7"/>
      <c r="MRO119" s="7"/>
      <c r="MRP119" s="7"/>
      <c r="MRQ119" s="7"/>
      <c r="MRR119" s="7"/>
      <c r="MRS119" s="7"/>
      <c r="MRT119" s="7"/>
      <c r="MRU119" s="7"/>
      <c r="MRV119" s="7"/>
      <c r="MRW119" s="7"/>
      <c r="MRX119" s="7"/>
      <c r="MRY119" s="7"/>
      <c r="MRZ119" s="7"/>
      <c r="MSA119" s="7"/>
      <c r="MSB119" s="7"/>
      <c r="MSC119" s="7"/>
      <c r="MSD119" s="7"/>
      <c r="MSE119" s="7"/>
      <c r="MSF119" s="7"/>
      <c r="MSG119" s="7"/>
      <c r="MSH119" s="7"/>
      <c r="MSI119" s="7"/>
      <c r="MSJ119" s="7"/>
      <c r="MSK119" s="7"/>
      <c r="MSL119" s="7"/>
      <c r="MSM119" s="7"/>
      <c r="MSN119" s="7"/>
      <c r="MSO119" s="7"/>
      <c r="MSP119" s="7"/>
      <c r="MSQ119" s="7"/>
      <c r="MSR119" s="7"/>
      <c r="MSS119" s="7"/>
      <c r="MST119" s="7"/>
      <c r="MSU119" s="7"/>
      <c r="MSV119" s="7"/>
      <c r="MSW119" s="7"/>
      <c r="MSX119" s="7"/>
      <c r="MSY119" s="7"/>
      <c r="MSZ119" s="7"/>
      <c r="MTA119" s="7"/>
      <c r="MTB119" s="7"/>
      <c r="MTC119" s="7"/>
      <c r="MTD119" s="7"/>
      <c r="MTE119" s="7"/>
      <c r="MTF119" s="7"/>
      <c r="MTG119" s="7"/>
      <c r="MTH119" s="7"/>
      <c r="MTI119" s="7"/>
      <c r="MTJ119" s="7"/>
      <c r="MTK119" s="7"/>
      <c r="MTL119" s="7"/>
      <c r="MTM119" s="7"/>
      <c r="MTN119" s="7"/>
      <c r="MTO119" s="7"/>
      <c r="MTP119" s="7"/>
      <c r="MTQ119" s="7"/>
      <c r="MTR119" s="7"/>
      <c r="MTS119" s="7"/>
      <c r="MTT119" s="7"/>
      <c r="MTU119" s="7"/>
      <c r="MTV119" s="7"/>
      <c r="MTW119" s="7"/>
      <c r="MTX119" s="7"/>
      <c r="MTY119" s="7"/>
      <c r="MTZ119" s="7"/>
      <c r="MUA119" s="7"/>
      <c r="MUB119" s="7"/>
      <c r="MUC119" s="7"/>
      <c r="MUD119" s="7"/>
      <c r="MUE119" s="7"/>
      <c r="MUF119" s="7"/>
      <c r="MUG119" s="7"/>
      <c r="MUH119" s="7"/>
      <c r="MUI119" s="7"/>
      <c r="MUJ119" s="7"/>
      <c r="MUK119" s="7"/>
      <c r="MUL119" s="7"/>
      <c r="MUM119" s="7"/>
      <c r="MUN119" s="7"/>
      <c r="MUO119" s="7"/>
      <c r="MUP119" s="7"/>
      <c r="MUQ119" s="7"/>
      <c r="MUR119" s="7"/>
      <c r="MUS119" s="7"/>
      <c r="MUT119" s="7"/>
      <c r="MUU119" s="7"/>
      <c r="MUV119" s="7"/>
      <c r="MUW119" s="7"/>
      <c r="MUX119" s="7"/>
      <c r="MUY119" s="7"/>
      <c r="MUZ119" s="7"/>
      <c r="MVA119" s="7"/>
      <c r="MVB119" s="7"/>
      <c r="MVC119" s="7"/>
      <c r="MVD119" s="7"/>
      <c r="MVE119" s="7"/>
      <c r="MVF119" s="7"/>
      <c r="MVG119" s="7"/>
      <c r="MVH119" s="7"/>
      <c r="MVI119" s="7"/>
      <c r="MVJ119" s="7"/>
      <c r="MVK119" s="7"/>
      <c r="MVL119" s="7"/>
      <c r="MVM119" s="7"/>
      <c r="MVN119" s="7"/>
      <c r="MVO119" s="7"/>
      <c r="MVP119" s="7"/>
      <c r="MVQ119" s="7"/>
      <c r="MVR119" s="7"/>
      <c r="MVS119" s="7"/>
      <c r="MVT119" s="7"/>
      <c r="MVU119" s="7"/>
      <c r="MVV119" s="7"/>
      <c r="MVW119" s="7"/>
      <c r="MVX119" s="7"/>
      <c r="MVY119" s="7"/>
      <c r="MVZ119" s="7"/>
      <c r="MWA119" s="7"/>
      <c r="MWB119" s="7"/>
      <c r="MWC119" s="7"/>
      <c r="MWD119" s="7"/>
      <c r="MWE119" s="7"/>
      <c r="MWF119" s="7"/>
      <c r="MWG119" s="7"/>
      <c r="MWH119" s="7"/>
      <c r="MWI119" s="7"/>
      <c r="MWJ119" s="7"/>
      <c r="MWK119" s="7"/>
      <c r="MWL119" s="7"/>
      <c r="MWM119" s="7"/>
      <c r="MWN119" s="7"/>
      <c r="MWO119" s="7"/>
      <c r="MWP119" s="7"/>
      <c r="MWQ119" s="7"/>
      <c r="MWR119" s="7"/>
      <c r="MWS119" s="7"/>
      <c r="MWT119" s="7"/>
      <c r="MWU119" s="7"/>
      <c r="MWV119" s="7"/>
      <c r="MWW119" s="7"/>
      <c r="MWX119" s="7"/>
      <c r="MWY119" s="7"/>
      <c r="MWZ119" s="7"/>
      <c r="MXA119" s="7"/>
      <c r="MXB119" s="7"/>
      <c r="MXC119" s="7"/>
      <c r="MXD119" s="7"/>
      <c r="MXE119" s="7"/>
      <c r="MXF119" s="7"/>
      <c r="MXG119" s="7"/>
      <c r="MXH119" s="7"/>
      <c r="MXI119" s="7"/>
      <c r="MXJ119" s="7"/>
      <c r="MXK119" s="7"/>
      <c r="MXL119" s="7"/>
      <c r="MXM119" s="7"/>
      <c r="MXN119" s="7"/>
      <c r="MXO119" s="7"/>
      <c r="MXP119" s="7"/>
      <c r="MXQ119" s="7"/>
      <c r="MXR119" s="7"/>
      <c r="MXS119" s="7"/>
      <c r="MXT119" s="7"/>
      <c r="MXU119" s="7"/>
      <c r="MXV119" s="7"/>
      <c r="MXW119" s="7"/>
      <c r="MXX119" s="7"/>
      <c r="MXY119" s="7"/>
      <c r="MXZ119" s="7"/>
      <c r="MYA119" s="7"/>
      <c r="MYB119" s="7"/>
      <c r="MYC119" s="7"/>
      <c r="MYD119" s="7"/>
      <c r="MYE119" s="7"/>
      <c r="MYF119" s="7"/>
      <c r="MYG119" s="7"/>
      <c r="MYH119" s="7"/>
      <c r="MYI119" s="7"/>
      <c r="MYJ119" s="7"/>
      <c r="MYK119" s="7"/>
      <c r="MYL119" s="7"/>
      <c r="MYM119" s="7"/>
      <c r="MYN119" s="7"/>
      <c r="MYO119" s="7"/>
      <c r="MYP119" s="7"/>
      <c r="MYQ119" s="7"/>
      <c r="MYR119" s="7"/>
      <c r="MYS119" s="7"/>
      <c r="MYT119" s="7"/>
      <c r="MYU119" s="7"/>
      <c r="MYV119" s="7"/>
      <c r="MYW119" s="7"/>
      <c r="MYX119" s="7"/>
      <c r="MYY119" s="7"/>
      <c r="MYZ119" s="7"/>
      <c r="MZA119" s="7"/>
      <c r="MZB119" s="7"/>
      <c r="MZC119" s="7"/>
      <c r="MZD119" s="7"/>
      <c r="MZE119" s="7"/>
      <c r="MZF119" s="7"/>
      <c r="MZG119" s="7"/>
      <c r="MZH119" s="7"/>
      <c r="MZI119" s="7"/>
      <c r="MZJ119" s="7"/>
      <c r="MZK119" s="7"/>
      <c r="MZL119" s="7"/>
      <c r="MZM119" s="7"/>
      <c r="MZN119" s="7"/>
      <c r="MZO119" s="7"/>
      <c r="MZP119" s="7"/>
      <c r="MZQ119" s="7"/>
      <c r="MZR119" s="7"/>
      <c r="MZS119" s="7"/>
      <c r="MZT119" s="7"/>
      <c r="MZU119" s="7"/>
      <c r="MZV119" s="7"/>
      <c r="MZW119" s="7"/>
      <c r="MZX119" s="7"/>
      <c r="MZY119" s="7"/>
      <c r="MZZ119" s="7"/>
      <c r="NAA119" s="7"/>
      <c r="NAB119" s="7"/>
      <c r="NAC119" s="7"/>
      <c r="NAD119" s="7"/>
      <c r="NAE119" s="7"/>
      <c r="NAF119" s="7"/>
      <c r="NAG119" s="7"/>
      <c r="NAH119" s="7"/>
      <c r="NAI119" s="7"/>
      <c r="NAJ119" s="7"/>
      <c r="NAK119" s="7"/>
      <c r="NAL119" s="7"/>
      <c r="NAM119" s="7"/>
      <c r="NAN119" s="7"/>
      <c r="NAO119" s="7"/>
      <c r="NAP119" s="7"/>
      <c r="NAQ119" s="7"/>
      <c r="NAR119" s="7"/>
      <c r="NAS119" s="7"/>
      <c r="NAT119" s="7"/>
      <c r="NAU119" s="7"/>
      <c r="NAV119" s="7"/>
      <c r="NAW119" s="7"/>
      <c r="NAX119" s="7"/>
      <c r="NAY119" s="7"/>
      <c r="NAZ119" s="7"/>
      <c r="NBA119" s="7"/>
      <c r="NBB119" s="7"/>
      <c r="NBC119" s="7"/>
      <c r="NBD119" s="7"/>
      <c r="NBE119" s="7"/>
      <c r="NBF119" s="7"/>
      <c r="NBG119" s="7"/>
      <c r="NBH119" s="7"/>
      <c r="NBI119" s="7"/>
      <c r="NBJ119" s="7"/>
      <c r="NBK119" s="7"/>
      <c r="NBL119" s="7"/>
      <c r="NBM119" s="7"/>
      <c r="NBN119" s="7"/>
      <c r="NBO119" s="7"/>
      <c r="NBP119" s="7"/>
      <c r="NBQ119" s="7"/>
      <c r="NBR119" s="7"/>
      <c r="NBS119" s="7"/>
      <c r="NBT119" s="7"/>
      <c r="NBU119" s="7"/>
      <c r="NBV119" s="7"/>
      <c r="NBW119" s="7"/>
      <c r="NBX119" s="7"/>
      <c r="NBY119" s="7"/>
      <c r="NBZ119" s="7"/>
      <c r="NCA119" s="7"/>
      <c r="NCB119" s="7"/>
      <c r="NCC119" s="7"/>
      <c r="NCD119" s="7"/>
      <c r="NCE119" s="7"/>
      <c r="NCF119" s="7"/>
      <c r="NCG119" s="7"/>
      <c r="NCH119" s="7"/>
      <c r="NCI119" s="7"/>
      <c r="NCJ119" s="7"/>
      <c r="NCK119" s="7"/>
      <c r="NCL119" s="7"/>
      <c r="NCM119" s="7"/>
      <c r="NCN119" s="7"/>
      <c r="NCO119" s="7"/>
      <c r="NCP119" s="7"/>
      <c r="NCQ119" s="7"/>
      <c r="NCR119" s="7"/>
      <c r="NCS119" s="7"/>
      <c r="NCT119" s="7"/>
      <c r="NCU119" s="7"/>
      <c r="NCV119" s="7"/>
      <c r="NCW119" s="7"/>
      <c r="NCX119" s="7"/>
      <c r="NCY119" s="7"/>
      <c r="NCZ119" s="7"/>
      <c r="NDA119" s="7"/>
      <c r="NDB119" s="7"/>
      <c r="NDC119" s="7"/>
      <c r="NDD119" s="7"/>
      <c r="NDE119" s="7"/>
      <c r="NDF119" s="7"/>
      <c r="NDG119" s="7"/>
      <c r="NDH119" s="7"/>
      <c r="NDI119" s="7"/>
      <c r="NDJ119" s="7"/>
      <c r="NDK119" s="7"/>
      <c r="NDL119" s="7"/>
      <c r="NDM119" s="7"/>
      <c r="NDN119" s="7"/>
      <c r="NDO119" s="7"/>
      <c r="NDP119" s="7"/>
      <c r="NDQ119" s="7"/>
      <c r="NDR119" s="7"/>
      <c r="NDS119" s="7"/>
      <c r="NDT119" s="7"/>
      <c r="NDU119" s="7"/>
      <c r="NDV119" s="7"/>
      <c r="NDW119" s="7"/>
      <c r="NDX119" s="7"/>
      <c r="NDY119" s="7"/>
      <c r="NDZ119" s="7"/>
      <c r="NEA119" s="7"/>
      <c r="NEB119" s="7"/>
      <c r="NEC119" s="7"/>
      <c r="NED119" s="7"/>
      <c r="NEE119" s="7"/>
      <c r="NEF119" s="7"/>
      <c r="NEG119" s="7"/>
      <c r="NEH119" s="7"/>
      <c r="NEI119" s="7"/>
      <c r="NEJ119" s="7"/>
      <c r="NEK119" s="7"/>
      <c r="NEL119" s="7"/>
      <c r="NEM119" s="7"/>
      <c r="NEN119" s="7"/>
      <c r="NEO119" s="7"/>
      <c r="NEP119" s="7"/>
      <c r="NEQ119" s="7"/>
      <c r="NER119" s="7"/>
      <c r="NES119" s="7"/>
      <c r="NET119" s="7"/>
      <c r="NEU119" s="7"/>
      <c r="NEV119" s="7"/>
      <c r="NEW119" s="7"/>
      <c r="NEX119" s="7"/>
      <c r="NEY119" s="7"/>
      <c r="NEZ119" s="7"/>
      <c r="NFA119" s="7"/>
      <c r="NFB119" s="7"/>
      <c r="NFC119" s="7"/>
      <c r="NFD119" s="7"/>
      <c r="NFE119" s="7"/>
      <c r="NFF119" s="7"/>
      <c r="NFG119" s="7"/>
      <c r="NFH119" s="7"/>
      <c r="NFI119" s="7"/>
      <c r="NFJ119" s="7"/>
      <c r="NFK119" s="7"/>
      <c r="NFL119" s="7"/>
      <c r="NFM119" s="7"/>
      <c r="NFN119" s="7"/>
      <c r="NFO119" s="7"/>
      <c r="NFP119" s="7"/>
      <c r="NFQ119" s="7"/>
      <c r="NFR119" s="7"/>
      <c r="NFS119" s="7"/>
      <c r="NFT119" s="7"/>
      <c r="NFU119" s="7"/>
      <c r="NFV119" s="7"/>
      <c r="NFW119" s="7"/>
      <c r="NFX119" s="7"/>
      <c r="NFY119" s="7"/>
      <c r="NFZ119" s="7"/>
      <c r="NGA119" s="7"/>
      <c r="NGB119" s="7"/>
      <c r="NGC119" s="7"/>
      <c r="NGD119" s="7"/>
      <c r="NGE119" s="7"/>
      <c r="NGF119" s="7"/>
      <c r="NGG119" s="7"/>
      <c r="NGH119" s="7"/>
      <c r="NGI119" s="7"/>
      <c r="NGJ119" s="7"/>
      <c r="NGK119" s="7"/>
      <c r="NGL119" s="7"/>
      <c r="NGM119" s="7"/>
      <c r="NGN119" s="7"/>
      <c r="NGO119" s="7"/>
      <c r="NGP119" s="7"/>
      <c r="NGQ119" s="7"/>
      <c r="NGR119" s="7"/>
      <c r="NGS119" s="7"/>
      <c r="NGT119" s="7"/>
      <c r="NGU119" s="7"/>
      <c r="NGV119" s="7"/>
      <c r="NGW119" s="7"/>
      <c r="NGX119" s="7"/>
      <c r="NGY119" s="7"/>
      <c r="NGZ119" s="7"/>
      <c r="NHA119" s="7"/>
      <c r="NHB119" s="7"/>
      <c r="NHC119" s="7"/>
      <c r="NHD119" s="7"/>
      <c r="NHE119" s="7"/>
      <c r="NHF119" s="7"/>
      <c r="NHG119" s="7"/>
      <c r="NHH119" s="7"/>
      <c r="NHI119" s="7"/>
      <c r="NHJ119" s="7"/>
      <c r="NHK119" s="7"/>
      <c r="NHL119" s="7"/>
      <c r="NHM119" s="7"/>
      <c r="NHN119" s="7"/>
      <c r="NHO119" s="7"/>
      <c r="NHP119" s="7"/>
      <c r="NHQ119" s="7"/>
      <c r="NHR119" s="7"/>
      <c r="NHS119" s="7"/>
      <c r="NHT119" s="7"/>
      <c r="NHU119" s="7"/>
      <c r="NHV119" s="7"/>
      <c r="NHW119" s="7"/>
      <c r="NHX119" s="7"/>
      <c r="NHY119" s="7"/>
      <c r="NHZ119" s="7"/>
      <c r="NIA119" s="7"/>
      <c r="NIB119" s="7"/>
      <c r="NIC119" s="7"/>
      <c r="NID119" s="7"/>
      <c r="NIE119" s="7"/>
      <c r="NIF119" s="7"/>
      <c r="NIG119" s="7"/>
      <c r="NIH119" s="7"/>
      <c r="NII119" s="7"/>
      <c r="NIJ119" s="7"/>
      <c r="NIK119" s="7"/>
      <c r="NIL119" s="7"/>
      <c r="NIM119" s="7"/>
      <c r="NIN119" s="7"/>
      <c r="NIO119" s="7"/>
      <c r="NIP119" s="7"/>
      <c r="NIQ119" s="7"/>
      <c r="NIR119" s="7"/>
      <c r="NIS119" s="7"/>
      <c r="NIT119" s="7"/>
      <c r="NIU119" s="7"/>
      <c r="NIV119" s="7"/>
      <c r="NIW119" s="7"/>
      <c r="NIX119" s="7"/>
      <c r="NIY119" s="7"/>
      <c r="NIZ119" s="7"/>
      <c r="NJA119" s="7"/>
      <c r="NJB119" s="7"/>
      <c r="NJC119" s="7"/>
      <c r="NJD119" s="7"/>
      <c r="NJE119" s="7"/>
      <c r="NJF119" s="7"/>
      <c r="NJG119" s="7"/>
      <c r="NJH119" s="7"/>
      <c r="NJI119" s="7"/>
      <c r="NJJ119" s="7"/>
      <c r="NJK119" s="7"/>
      <c r="NJL119" s="7"/>
      <c r="NJM119" s="7"/>
      <c r="NJN119" s="7"/>
      <c r="NJO119" s="7"/>
      <c r="NJP119" s="7"/>
      <c r="NJQ119" s="7"/>
      <c r="NJR119" s="7"/>
      <c r="NJS119" s="7"/>
      <c r="NJT119" s="7"/>
      <c r="NJU119" s="7"/>
      <c r="NJV119" s="7"/>
      <c r="NJW119" s="7"/>
      <c r="NJX119" s="7"/>
      <c r="NJY119" s="7"/>
      <c r="NJZ119" s="7"/>
      <c r="NKA119" s="7"/>
      <c r="NKB119" s="7"/>
      <c r="NKC119" s="7"/>
      <c r="NKD119" s="7"/>
      <c r="NKE119" s="7"/>
      <c r="NKF119" s="7"/>
      <c r="NKG119" s="7"/>
      <c r="NKH119" s="7"/>
      <c r="NKI119" s="7"/>
      <c r="NKJ119" s="7"/>
      <c r="NKK119" s="7"/>
      <c r="NKL119" s="7"/>
      <c r="NKM119" s="7"/>
      <c r="NKN119" s="7"/>
      <c r="NKO119" s="7"/>
      <c r="NKP119" s="7"/>
      <c r="NKQ119" s="7"/>
      <c r="NKR119" s="7"/>
      <c r="NKS119" s="7"/>
      <c r="NKT119" s="7"/>
      <c r="NKU119" s="7"/>
      <c r="NKV119" s="7"/>
      <c r="NKW119" s="7"/>
      <c r="NKX119" s="7"/>
      <c r="NKY119" s="7"/>
      <c r="NKZ119" s="7"/>
      <c r="NLA119" s="7"/>
      <c r="NLB119" s="7"/>
      <c r="NLC119" s="7"/>
      <c r="NLD119" s="7"/>
      <c r="NLE119" s="7"/>
      <c r="NLF119" s="7"/>
      <c r="NLG119" s="7"/>
      <c r="NLH119" s="7"/>
      <c r="NLI119" s="7"/>
      <c r="NLJ119" s="7"/>
      <c r="NLK119" s="7"/>
      <c r="NLL119" s="7"/>
      <c r="NLM119" s="7"/>
      <c r="NLN119" s="7"/>
      <c r="NLO119" s="7"/>
      <c r="NLP119" s="7"/>
      <c r="NLQ119" s="7"/>
      <c r="NLR119" s="7"/>
      <c r="NLS119" s="7"/>
      <c r="NLT119" s="7"/>
      <c r="NLU119" s="7"/>
      <c r="NLV119" s="7"/>
      <c r="NLW119" s="7"/>
      <c r="NLX119" s="7"/>
      <c r="NLY119" s="7"/>
      <c r="NLZ119" s="7"/>
      <c r="NMA119" s="7"/>
      <c r="NMB119" s="7"/>
      <c r="NMC119" s="7"/>
      <c r="NMD119" s="7"/>
      <c r="NME119" s="7"/>
      <c r="NMF119" s="7"/>
      <c r="NMG119" s="7"/>
      <c r="NMH119" s="7"/>
      <c r="NMI119" s="7"/>
      <c r="NMJ119" s="7"/>
      <c r="NMK119" s="7"/>
      <c r="NML119" s="7"/>
      <c r="NMM119" s="7"/>
      <c r="NMN119" s="7"/>
      <c r="NMO119" s="7"/>
      <c r="NMP119" s="7"/>
      <c r="NMQ119" s="7"/>
      <c r="NMR119" s="7"/>
      <c r="NMS119" s="7"/>
      <c r="NMT119" s="7"/>
      <c r="NMU119" s="7"/>
      <c r="NMV119" s="7"/>
      <c r="NMW119" s="7"/>
      <c r="NMX119" s="7"/>
      <c r="NMY119" s="7"/>
      <c r="NMZ119" s="7"/>
      <c r="NNA119" s="7"/>
      <c r="NNB119" s="7"/>
      <c r="NNC119" s="7"/>
      <c r="NND119" s="7"/>
      <c r="NNE119" s="7"/>
      <c r="NNF119" s="7"/>
      <c r="NNG119" s="7"/>
      <c r="NNH119" s="7"/>
      <c r="NNI119" s="7"/>
      <c r="NNJ119" s="7"/>
      <c r="NNK119" s="7"/>
      <c r="NNL119" s="7"/>
      <c r="NNM119" s="7"/>
      <c r="NNN119" s="7"/>
      <c r="NNO119" s="7"/>
      <c r="NNP119" s="7"/>
      <c r="NNQ119" s="7"/>
      <c r="NNR119" s="7"/>
      <c r="NNS119" s="7"/>
      <c r="NNT119" s="7"/>
      <c r="NNU119" s="7"/>
      <c r="NNV119" s="7"/>
      <c r="NNW119" s="7"/>
      <c r="NNX119" s="7"/>
      <c r="NNY119" s="7"/>
      <c r="NNZ119" s="7"/>
      <c r="NOA119" s="7"/>
      <c r="NOB119" s="7"/>
      <c r="NOC119" s="7"/>
      <c r="NOD119" s="7"/>
      <c r="NOE119" s="7"/>
      <c r="NOF119" s="7"/>
      <c r="NOG119" s="7"/>
      <c r="NOH119" s="7"/>
      <c r="NOI119" s="7"/>
      <c r="NOJ119" s="7"/>
      <c r="NOK119" s="7"/>
      <c r="NOL119" s="7"/>
      <c r="NOM119" s="7"/>
      <c r="NON119" s="7"/>
      <c r="NOO119" s="7"/>
      <c r="NOP119" s="7"/>
      <c r="NOQ119" s="7"/>
      <c r="NOR119" s="7"/>
      <c r="NOS119" s="7"/>
      <c r="NOT119" s="7"/>
      <c r="NOU119" s="7"/>
      <c r="NOV119" s="7"/>
      <c r="NOW119" s="7"/>
      <c r="NOX119" s="7"/>
      <c r="NOY119" s="7"/>
      <c r="NOZ119" s="7"/>
      <c r="NPA119" s="7"/>
      <c r="NPB119" s="7"/>
      <c r="NPC119" s="7"/>
      <c r="NPD119" s="7"/>
      <c r="NPE119" s="7"/>
      <c r="NPF119" s="7"/>
      <c r="NPG119" s="7"/>
      <c r="NPH119" s="7"/>
      <c r="NPI119" s="7"/>
      <c r="NPJ119" s="7"/>
      <c r="NPK119" s="7"/>
      <c r="NPL119" s="7"/>
      <c r="NPM119" s="7"/>
      <c r="NPN119" s="7"/>
      <c r="NPO119" s="7"/>
      <c r="NPP119" s="7"/>
      <c r="NPQ119" s="7"/>
      <c r="NPR119" s="7"/>
      <c r="NPS119" s="7"/>
      <c r="NPT119" s="7"/>
      <c r="NPU119" s="7"/>
      <c r="NPV119" s="7"/>
      <c r="NPW119" s="7"/>
      <c r="NPX119" s="7"/>
      <c r="NPY119" s="7"/>
      <c r="NPZ119" s="7"/>
      <c r="NQA119" s="7"/>
      <c r="NQB119" s="7"/>
      <c r="NQC119" s="7"/>
      <c r="NQD119" s="7"/>
      <c r="NQE119" s="7"/>
      <c r="NQF119" s="7"/>
      <c r="NQG119" s="7"/>
      <c r="NQH119" s="7"/>
      <c r="NQI119" s="7"/>
      <c r="NQJ119" s="7"/>
      <c r="NQK119" s="7"/>
      <c r="NQL119" s="7"/>
      <c r="NQM119" s="7"/>
      <c r="NQN119" s="7"/>
      <c r="NQO119" s="7"/>
      <c r="NQP119" s="7"/>
      <c r="NQQ119" s="7"/>
      <c r="NQR119" s="7"/>
      <c r="NQS119" s="7"/>
      <c r="NQT119" s="7"/>
      <c r="NQU119" s="7"/>
      <c r="NQV119" s="7"/>
      <c r="NQW119" s="7"/>
      <c r="NQX119" s="7"/>
      <c r="NQY119" s="7"/>
      <c r="NQZ119" s="7"/>
      <c r="NRA119" s="7"/>
      <c r="NRB119" s="7"/>
      <c r="NRC119" s="7"/>
      <c r="NRD119" s="7"/>
      <c r="NRE119" s="7"/>
      <c r="NRF119" s="7"/>
      <c r="NRG119" s="7"/>
      <c r="NRH119" s="7"/>
      <c r="NRI119" s="7"/>
      <c r="NRJ119" s="7"/>
      <c r="NRK119" s="7"/>
      <c r="NRL119" s="7"/>
      <c r="NRM119" s="7"/>
      <c r="NRN119" s="7"/>
      <c r="NRO119" s="7"/>
      <c r="NRP119" s="7"/>
      <c r="NRQ119" s="7"/>
      <c r="NRR119" s="7"/>
      <c r="NRS119" s="7"/>
      <c r="NRT119" s="7"/>
      <c r="NRU119" s="7"/>
      <c r="NRV119" s="7"/>
      <c r="NRW119" s="7"/>
      <c r="NRX119" s="7"/>
      <c r="NRY119" s="7"/>
      <c r="NRZ119" s="7"/>
      <c r="NSA119" s="7"/>
      <c r="NSB119" s="7"/>
      <c r="NSC119" s="7"/>
      <c r="NSD119" s="7"/>
      <c r="NSE119" s="7"/>
      <c r="NSF119" s="7"/>
      <c r="NSG119" s="7"/>
      <c r="NSH119" s="7"/>
      <c r="NSI119" s="7"/>
      <c r="NSJ119" s="7"/>
      <c r="NSK119" s="7"/>
      <c r="NSL119" s="7"/>
      <c r="NSM119" s="7"/>
      <c r="NSN119" s="7"/>
      <c r="NSO119" s="7"/>
      <c r="NSP119" s="7"/>
      <c r="NSQ119" s="7"/>
      <c r="NSR119" s="7"/>
      <c r="NSS119" s="7"/>
      <c r="NST119" s="7"/>
      <c r="NSU119" s="7"/>
      <c r="NSV119" s="7"/>
      <c r="NSW119" s="7"/>
      <c r="NSX119" s="7"/>
      <c r="NSY119" s="7"/>
      <c r="NSZ119" s="7"/>
      <c r="NTA119" s="7"/>
      <c r="NTB119" s="7"/>
      <c r="NTC119" s="7"/>
      <c r="NTD119" s="7"/>
      <c r="NTE119" s="7"/>
      <c r="NTF119" s="7"/>
      <c r="NTG119" s="7"/>
      <c r="NTH119" s="7"/>
      <c r="NTI119" s="7"/>
      <c r="NTJ119" s="7"/>
      <c r="NTK119" s="7"/>
      <c r="NTL119" s="7"/>
      <c r="NTM119" s="7"/>
      <c r="NTN119" s="7"/>
      <c r="NTO119" s="7"/>
      <c r="NTP119" s="7"/>
      <c r="NTQ119" s="7"/>
      <c r="NTR119" s="7"/>
      <c r="NTS119" s="7"/>
      <c r="NTT119" s="7"/>
      <c r="NTU119" s="7"/>
      <c r="NTV119" s="7"/>
      <c r="NTW119" s="7"/>
      <c r="NTX119" s="7"/>
      <c r="NTY119" s="7"/>
      <c r="NTZ119" s="7"/>
      <c r="NUA119" s="7"/>
      <c r="NUB119" s="7"/>
      <c r="NUC119" s="7"/>
      <c r="NUD119" s="7"/>
      <c r="NUE119" s="7"/>
      <c r="NUF119" s="7"/>
      <c r="NUG119" s="7"/>
      <c r="NUH119" s="7"/>
      <c r="NUI119" s="7"/>
      <c r="NUJ119" s="7"/>
      <c r="NUK119" s="7"/>
      <c r="NUL119" s="7"/>
      <c r="NUM119" s="7"/>
      <c r="NUN119" s="7"/>
      <c r="NUO119" s="7"/>
      <c r="NUP119" s="7"/>
      <c r="NUQ119" s="7"/>
      <c r="NUR119" s="7"/>
      <c r="NUS119" s="7"/>
      <c r="NUT119" s="7"/>
      <c r="NUU119" s="7"/>
      <c r="NUV119" s="7"/>
      <c r="NUW119" s="7"/>
      <c r="NUX119" s="7"/>
      <c r="NUY119" s="7"/>
      <c r="NUZ119" s="7"/>
      <c r="NVA119" s="7"/>
      <c r="NVB119" s="7"/>
      <c r="NVC119" s="7"/>
      <c r="NVD119" s="7"/>
      <c r="NVE119" s="7"/>
      <c r="NVF119" s="7"/>
      <c r="NVG119" s="7"/>
      <c r="NVH119" s="7"/>
      <c r="NVI119" s="7"/>
      <c r="NVJ119" s="7"/>
      <c r="NVK119" s="7"/>
      <c r="NVL119" s="7"/>
      <c r="NVM119" s="7"/>
      <c r="NVN119" s="7"/>
      <c r="NVO119" s="7"/>
      <c r="NVP119" s="7"/>
      <c r="NVQ119" s="7"/>
      <c r="NVR119" s="7"/>
      <c r="NVS119" s="7"/>
      <c r="NVT119" s="7"/>
      <c r="NVU119" s="7"/>
      <c r="NVV119" s="7"/>
      <c r="NVW119" s="7"/>
      <c r="NVX119" s="7"/>
      <c r="NVY119" s="7"/>
      <c r="NVZ119" s="7"/>
      <c r="NWA119" s="7"/>
      <c r="NWB119" s="7"/>
      <c r="NWC119" s="7"/>
      <c r="NWD119" s="7"/>
      <c r="NWE119" s="7"/>
      <c r="NWF119" s="7"/>
      <c r="NWG119" s="7"/>
      <c r="NWH119" s="7"/>
      <c r="NWI119" s="7"/>
      <c r="NWJ119" s="7"/>
      <c r="NWK119" s="7"/>
      <c r="NWL119" s="7"/>
      <c r="NWM119" s="7"/>
      <c r="NWN119" s="7"/>
      <c r="NWO119" s="7"/>
      <c r="NWP119" s="7"/>
      <c r="NWQ119" s="7"/>
      <c r="NWR119" s="7"/>
      <c r="NWS119" s="7"/>
      <c r="NWT119" s="7"/>
      <c r="NWU119" s="7"/>
      <c r="NWV119" s="7"/>
      <c r="NWW119" s="7"/>
      <c r="NWX119" s="7"/>
      <c r="NWY119" s="7"/>
      <c r="NWZ119" s="7"/>
      <c r="NXA119" s="7"/>
      <c r="NXB119" s="7"/>
      <c r="NXC119" s="7"/>
      <c r="NXD119" s="7"/>
      <c r="NXE119" s="7"/>
      <c r="NXF119" s="7"/>
      <c r="NXG119" s="7"/>
      <c r="NXH119" s="7"/>
      <c r="NXI119" s="7"/>
      <c r="NXJ119" s="7"/>
      <c r="NXK119" s="7"/>
      <c r="NXL119" s="7"/>
      <c r="NXM119" s="7"/>
      <c r="NXN119" s="7"/>
      <c r="NXO119" s="7"/>
      <c r="NXP119" s="7"/>
      <c r="NXQ119" s="7"/>
      <c r="NXR119" s="7"/>
      <c r="NXS119" s="7"/>
      <c r="NXT119" s="7"/>
      <c r="NXU119" s="7"/>
      <c r="NXV119" s="7"/>
      <c r="NXW119" s="7"/>
      <c r="NXX119" s="7"/>
      <c r="NXY119" s="7"/>
      <c r="NXZ119" s="7"/>
      <c r="NYA119" s="7"/>
      <c r="NYB119" s="7"/>
      <c r="NYC119" s="7"/>
      <c r="NYD119" s="7"/>
      <c r="NYE119" s="7"/>
      <c r="NYF119" s="7"/>
      <c r="NYG119" s="7"/>
      <c r="NYH119" s="7"/>
      <c r="NYI119" s="7"/>
      <c r="NYJ119" s="7"/>
      <c r="NYK119" s="7"/>
      <c r="NYL119" s="7"/>
      <c r="NYM119" s="7"/>
      <c r="NYN119" s="7"/>
      <c r="NYO119" s="7"/>
      <c r="NYP119" s="7"/>
      <c r="NYQ119" s="7"/>
      <c r="NYR119" s="7"/>
      <c r="NYS119" s="7"/>
      <c r="NYT119" s="7"/>
      <c r="NYU119" s="7"/>
      <c r="NYV119" s="7"/>
      <c r="NYW119" s="7"/>
      <c r="NYX119" s="7"/>
      <c r="NYY119" s="7"/>
      <c r="NYZ119" s="7"/>
      <c r="NZA119" s="7"/>
      <c r="NZB119" s="7"/>
      <c r="NZC119" s="7"/>
      <c r="NZD119" s="7"/>
      <c r="NZE119" s="7"/>
      <c r="NZF119" s="7"/>
      <c r="NZG119" s="7"/>
      <c r="NZH119" s="7"/>
      <c r="NZI119" s="7"/>
      <c r="NZJ119" s="7"/>
      <c r="NZK119" s="7"/>
      <c r="NZL119" s="7"/>
      <c r="NZM119" s="7"/>
      <c r="NZN119" s="7"/>
      <c r="NZO119" s="7"/>
      <c r="NZP119" s="7"/>
      <c r="NZQ119" s="7"/>
      <c r="NZR119" s="7"/>
      <c r="NZS119" s="7"/>
      <c r="NZT119" s="7"/>
      <c r="NZU119" s="7"/>
      <c r="NZV119" s="7"/>
      <c r="NZW119" s="7"/>
      <c r="NZX119" s="7"/>
      <c r="NZY119" s="7"/>
      <c r="NZZ119" s="7"/>
      <c r="OAA119" s="7"/>
      <c r="OAB119" s="7"/>
      <c r="OAC119" s="7"/>
      <c r="OAD119" s="7"/>
      <c r="OAE119" s="7"/>
      <c r="OAF119" s="7"/>
      <c r="OAG119" s="7"/>
      <c r="OAH119" s="7"/>
      <c r="OAI119" s="7"/>
      <c r="OAJ119" s="7"/>
      <c r="OAK119" s="7"/>
      <c r="OAL119" s="7"/>
      <c r="OAM119" s="7"/>
      <c r="OAN119" s="7"/>
      <c r="OAO119" s="7"/>
      <c r="OAP119" s="7"/>
      <c r="OAQ119" s="7"/>
      <c r="OAR119" s="7"/>
      <c r="OAS119" s="7"/>
      <c r="OAT119" s="7"/>
      <c r="OAU119" s="7"/>
      <c r="OAV119" s="7"/>
      <c r="OAW119" s="7"/>
      <c r="OAX119" s="7"/>
      <c r="OAY119" s="7"/>
      <c r="OAZ119" s="7"/>
      <c r="OBA119" s="7"/>
      <c r="OBB119" s="7"/>
      <c r="OBC119" s="7"/>
      <c r="OBD119" s="7"/>
      <c r="OBE119" s="7"/>
      <c r="OBF119" s="7"/>
      <c r="OBG119" s="7"/>
      <c r="OBH119" s="7"/>
      <c r="OBI119" s="7"/>
      <c r="OBJ119" s="7"/>
      <c r="OBK119" s="7"/>
      <c r="OBL119" s="7"/>
      <c r="OBM119" s="7"/>
      <c r="OBN119" s="7"/>
      <c r="OBO119" s="7"/>
      <c r="OBP119" s="7"/>
      <c r="OBQ119" s="7"/>
      <c r="OBR119" s="7"/>
      <c r="OBS119" s="7"/>
      <c r="OBT119" s="7"/>
      <c r="OBU119" s="7"/>
      <c r="OBV119" s="7"/>
      <c r="OBW119" s="7"/>
      <c r="OBX119" s="7"/>
      <c r="OBY119" s="7"/>
      <c r="OBZ119" s="7"/>
      <c r="OCA119" s="7"/>
      <c r="OCB119" s="7"/>
      <c r="OCC119" s="7"/>
      <c r="OCD119" s="7"/>
      <c r="OCE119" s="7"/>
      <c r="OCF119" s="7"/>
      <c r="OCG119" s="7"/>
      <c r="OCH119" s="7"/>
      <c r="OCI119" s="7"/>
      <c r="OCJ119" s="7"/>
      <c r="OCK119" s="7"/>
      <c r="OCL119" s="7"/>
      <c r="OCM119" s="7"/>
      <c r="OCN119" s="7"/>
      <c r="OCO119" s="7"/>
      <c r="OCP119" s="7"/>
      <c r="OCQ119" s="7"/>
      <c r="OCR119" s="7"/>
      <c r="OCS119" s="7"/>
      <c r="OCT119" s="7"/>
      <c r="OCU119" s="7"/>
      <c r="OCV119" s="7"/>
      <c r="OCW119" s="7"/>
      <c r="OCX119" s="7"/>
      <c r="OCY119" s="7"/>
      <c r="OCZ119" s="7"/>
      <c r="ODA119" s="7"/>
      <c r="ODB119" s="7"/>
      <c r="ODC119" s="7"/>
      <c r="ODD119" s="7"/>
      <c r="ODE119" s="7"/>
      <c r="ODF119" s="7"/>
      <c r="ODG119" s="7"/>
      <c r="ODH119" s="7"/>
      <c r="ODI119" s="7"/>
      <c r="ODJ119" s="7"/>
      <c r="ODK119" s="7"/>
      <c r="ODL119" s="7"/>
      <c r="ODM119" s="7"/>
      <c r="ODN119" s="7"/>
      <c r="ODO119" s="7"/>
      <c r="ODP119" s="7"/>
      <c r="ODQ119" s="7"/>
      <c r="ODR119" s="7"/>
      <c r="ODS119" s="7"/>
      <c r="ODT119" s="7"/>
      <c r="ODU119" s="7"/>
      <c r="ODV119" s="7"/>
      <c r="ODW119" s="7"/>
      <c r="ODX119" s="7"/>
      <c r="ODY119" s="7"/>
      <c r="ODZ119" s="7"/>
      <c r="OEA119" s="7"/>
      <c r="OEB119" s="7"/>
      <c r="OEC119" s="7"/>
      <c r="OED119" s="7"/>
      <c r="OEE119" s="7"/>
      <c r="OEF119" s="7"/>
      <c r="OEG119" s="7"/>
      <c r="OEH119" s="7"/>
      <c r="OEI119" s="7"/>
      <c r="OEJ119" s="7"/>
      <c r="OEK119" s="7"/>
      <c r="OEL119" s="7"/>
      <c r="OEM119" s="7"/>
      <c r="OEN119" s="7"/>
      <c r="OEO119" s="7"/>
      <c r="OEP119" s="7"/>
      <c r="OEQ119" s="7"/>
      <c r="OER119" s="7"/>
      <c r="OES119" s="7"/>
      <c r="OET119" s="7"/>
      <c r="OEU119" s="7"/>
      <c r="OEV119" s="7"/>
      <c r="OEW119" s="7"/>
      <c r="OEX119" s="7"/>
      <c r="OEY119" s="7"/>
      <c r="OEZ119" s="7"/>
      <c r="OFA119" s="7"/>
      <c r="OFB119" s="7"/>
      <c r="OFC119" s="7"/>
      <c r="OFD119" s="7"/>
      <c r="OFE119" s="7"/>
      <c r="OFF119" s="7"/>
      <c r="OFG119" s="7"/>
      <c r="OFH119" s="7"/>
      <c r="OFI119" s="7"/>
      <c r="OFJ119" s="7"/>
      <c r="OFK119" s="7"/>
      <c r="OFL119" s="7"/>
      <c r="OFM119" s="7"/>
      <c r="OFN119" s="7"/>
      <c r="OFO119" s="7"/>
      <c r="OFP119" s="7"/>
      <c r="OFQ119" s="7"/>
      <c r="OFR119" s="7"/>
      <c r="OFS119" s="7"/>
      <c r="OFT119" s="7"/>
      <c r="OFU119" s="7"/>
      <c r="OFV119" s="7"/>
      <c r="OFW119" s="7"/>
      <c r="OFX119" s="7"/>
      <c r="OFY119" s="7"/>
      <c r="OFZ119" s="7"/>
      <c r="OGA119" s="7"/>
      <c r="OGB119" s="7"/>
      <c r="OGC119" s="7"/>
      <c r="OGD119" s="7"/>
      <c r="OGE119" s="7"/>
      <c r="OGF119" s="7"/>
      <c r="OGG119" s="7"/>
      <c r="OGH119" s="7"/>
      <c r="OGI119" s="7"/>
      <c r="OGJ119" s="7"/>
      <c r="OGK119" s="7"/>
      <c r="OGL119" s="7"/>
      <c r="OGM119" s="7"/>
      <c r="OGN119" s="7"/>
      <c r="OGO119" s="7"/>
      <c r="OGP119" s="7"/>
      <c r="OGQ119" s="7"/>
      <c r="OGR119" s="7"/>
      <c r="OGS119" s="7"/>
      <c r="OGT119" s="7"/>
      <c r="OGU119" s="7"/>
      <c r="OGV119" s="7"/>
      <c r="OGW119" s="7"/>
      <c r="OGX119" s="7"/>
      <c r="OGY119" s="7"/>
      <c r="OGZ119" s="7"/>
      <c r="OHA119" s="7"/>
      <c r="OHB119" s="7"/>
      <c r="OHC119" s="7"/>
      <c r="OHD119" s="7"/>
      <c r="OHE119" s="7"/>
      <c r="OHF119" s="7"/>
      <c r="OHG119" s="7"/>
      <c r="OHH119" s="7"/>
      <c r="OHI119" s="7"/>
      <c r="OHJ119" s="7"/>
      <c r="OHK119" s="7"/>
      <c r="OHL119" s="7"/>
      <c r="OHM119" s="7"/>
      <c r="OHN119" s="7"/>
      <c r="OHO119" s="7"/>
      <c r="OHP119" s="7"/>
      <c r="OHQ119" s="7"/>
      <c r="OHR119" s="7"/>
      <c r="OHS119" s="7"/>
      <c r="OHT119" s="7"/>
      <c r="OHU119" s="7"/>
      <c r="OHV119" s="7"/>
      <c r="OHW119" s="7"/>
      <c r="OHX119" s="7"/>
      <c r="OHY119" s="7"/>
      <c r="OHZ119" s="7"/>
      <c r="OIA119" s="7"/>
      <c r="OIB119" s="7"/>
      <c r="OIC119" s="7"/>
      <c r="OID119" s="7"/>
      <c r="OIE119" s="7"/>
      <c r="OIF119" s="7"/>
      <c r="OIG119" s="7"/>
      <c r="OIH119" s="7"/>
      <c r="OII119" s="7"/>
      <c r="OIJ119" s="7"/>
      <c r="OIK119" s="7"/>
      <c r="OIL119" s="7"/>
      <c r="OIM119" s="7"/>
      <c r="OIN119" s="7"/>
      <c r="OIO119" s="7"/>
      <c r="OIP119" s="7"/>
      <c r="OIQ119" s="7"/>
      <c r="OIR119" s="7"/>
      <c r="OIS119" s="7"/>
      <c r="OIT119" s="7"/>
      <c r="OIU119" s="7"/>
      <c r="OIV119" s="7"/>
      <c r="OIW119" s="7"/>
      <c r="OIX119" s="7"/>
      <c r="OIY119" s="7"/>
      <c r="OIZ119" s="7"/>
      <c r="OJA119" s="7"/>
      <c r="OJB119" s="7"/>
      <c r="OJC119" s="7"/>
      <c r="OJD119" s="7"/>
      <c r="OJE119" s="7"/>
      <c r="OJF119" s="7"/>
      <c r="OJG119" s="7"/>
      <c r="OJH119" s="7"/>
      <c r="OJI119" s="7"/>
      <c r="OJJ119" s="7"/>
      <c r="OJK119" s="7"/>
      <c r="OJL119" s="7"/>
      <c r="OJM119" s="7"/>
      <c r="OJN119" s="7"/>
      <c r="OJO119" s="7"/>
      <c r="OJP119" s="7"/>
      <c r="OJQ119" s="7"/>
      <c r="OJR119" s="7"/>
      <c r="OJS119" s="7"/>
      <c r="OJT119" s="7"/>
      <c r="OJU119" s="7"/>
      <c r="OJV119" s="7"/>
      <c r="OJW119" s="7"/>
      <c r="OJX119" s="7"/>
      <c r="OJY119" s="7"/>
      <c r="OJZ119" s="7"/>
      <c r="OKA119" s="7"/>
      <c r="OKB119" s="7"/>
      <c r="OKC119" s="7"/>
      <c r="OKD119" s="7"/>
      <c r="OKE119" s="7"/>
      <c r="OKF119" s="7"/>
      <c r="OKG119" s="7"/>
      <c r="OKH119" s="7"/>
      <c r="OKI119" s="7"/>
      <c r="OKJ119" s="7"/>
      <c r="OKK119" s="7"/>
      <c r="OKL119" s="7"/>
      <c r="OKM119" s="7"/>
      <c r="OKN119" s="7"/>
      <c r="OKO119" s="7"/>
      <c r="OKP119" s="7"/>
      <c r="OKQ119" s="7"/>
      <c r="OKR119" s="7"/>
      <c r="OKS119" s="7"/>
      <c r="OKT119" s="7"/>
      <c r="OKU119" s="7"/>
      <c r="OKV119" s="7"/>
      <c r="OKW119" s="7"/>
      <c r="OKX119" s="7"/>
      <c r="OKY119" s="7"/>
      <c r="OKZ119" s="7"/>
      <c r="OLA119" s="7"/>
      <c r="OLB119" s="7"/>
      <c r="OLC119" s="7"/>
      <c r="OLD119" s="7"/>
      <c r="OLE119" s="7"/>
      <c r="OLF119" s="7"/>
      <c r="OLG119" s="7"/>
      <c r="OLH119" s="7"/>
      <c r="OLI119" s="7"/>
      <c r="OLJ119" s="7"/>
      <c r="OLK119" s="7"/>
      <c r="OLL119" s="7"/>
      <c r="OLM119" s="7"/>
      <c r="OLN119" s="7"/>
      <c r="OLO119" s="7"/>
      <c r="OLP119" s="7"/>
      <c r="OLQ119" s="7"/>
      <c r="OLR119" s="7"/>
      <c r="OLS119" s="7"/>
      <c r="OLT119" s="7"/>
      <c r="OLU119" s="7"/>
      <c r="OLV119" s="7"/>
      <c r="OLW119" s="7"/>
      <c r="OLX119" s="7"/>
      <c r="OLY119" s="7"/>
      <c r="OLZ119" s="7"/>
      <c r="OMA119" s="7"/>
      <c r="OMB119" s="7"/>
      <c r="OMC119" s="7"/>
      <c r="OMD119" s="7"/>
      <c r="OME119" s="7"/>
      <c r="OMF119" s="7"/>
      <c r="OMG119" s="7"/>
      <c r="OMH119" s="7"/>
      <c r="OMI119" s="7"/>
      <c r="OMJ119" s="7"/>
      <c r="OMK119" s="7"/>
      <c r="OML119" s="7"/>
      <c r="OMM119" s="7"/>
      <c r="OMN119" s="7"/>
      <c r="OMO119" s="7"/>
      <c r="OMP119" s="7"/>
      <c r="OMQ119" s="7"/>
      <c r="OMR119" s="7"/>
      <c r="OMS119" s="7"/>
      <c r="OMT119" s="7"/>
      <c r="OMU119" s="7"/>
      <c r="OMV119" s="7"/>
      <c r="OMW119" s="7"/>
      <c r="OMX119" s="7"/>
      <c r="OMY119" s="7"/>
      <c r="OMZ119" s="7"/>
      <c r="ONA119" s="7"/>
      <c r="ONB119" s="7"/>
      <c r="ONC119" s="7"/>
      <c r="OND119" s="7"/>
      <c r="ONE119" s="7"/>
      <c r="ONF119" s="7"/>
      <c r="ONG119" s="7"/>
      <c r="ONH119" s="7"/>
      <c r="ONI119" s="7"/>
      <c r="ONJ119" s="7"/>
      <c r="ONK119" s="7"/>
      <c r="ONL119" s="7"/>
      <c r="ONM119" s="7"/>
      <c r="ONN119" s="7"/>
      <c r="ONO119" s="7"/>
      <c r="ONP119" s="7"/>
      <c r="ONQ119" s="7"/>
      <c r="ONR119" s="7"/>
      <c r="ONS119" s="7"/>
      <c r="ONT119" s="7"/>
      <c r="ONU119" s="7"/>
      <c r="ONV119" s="7"/>
      <c r="ONW119" s="7"/>
      <c r="ONX119" s="7"/>
      <c r="ONY119" s="7"/>
      <c r="ONZ119" s="7"/>
      <c r="OOA119" s="7"/>
      <c r="OOB119" s="7"/>
      <c r="OOC119" s="7"/>
      <c r="OOD119" s="7"/>
      <c r="OOE119" s="7"/>
      <c r="OOF119" s="7"/>
      <c r="OOG119" s="7"/>
      <c r="OOH119" s="7"/>
      <c r="OOI119" s="7"/>
      <c r="OOJ119" s="7"/>
      <c r="OOK119" s="7"/>
      <c r="OOL119" s="7"/>
      <c r="OOM119" s="7"/>
      <c r="OON119" s="7"/>
      <c r="OOO119" s="7"/>
      <c r="OOP119" s="7"/>
      <c r="OOQ119" s="7"/>
      <c r="OOR119" s="7"/>
      <c r="OOS119" s="7"/>
      <c r="OOT119" s="7"/>
      <c r="OOU119" s="7"/>
      <c r="OOV119" s="7"/>
      <c r="OOW119" s="7"/>
      <c r="OOX119" s="7"/>
      <c r="OOY119" s="7"/>
      <c r="OOZ119" s="7"/>
      <c r="OPA119" s="7"/>
      <c r="OPB119" s="7"/>
      <c r="OPC119" s="7"/>
      <c r="OPD119" s="7"/>
      <c r="OPE119" s="7"/>
      <c r="OPF119" s="7"/>
      <c r="OPG119" s="7"/>
      <c r="OPH119" s="7"/>
      <c r="OPI119" s="7"/>
      <c r="OPJ119" s="7"/>
      <c r="OPK119" s="7"/>
      <c r="OPL119" s="7"/>
      <c r="OPM119" s="7"/>
      <c r="OPN119" s="7"/>
      <c r="OPO119" s="7"/>
      <c r="OPP119" s="7"/>
      <c r="OPQ119" s="7"/>
      <c r="OPR119" s="7"/>
      <c r="OPS119" s="7"/>
      <c r="OPT119" s="7"/>
      <c r="OPU119" s="7"/>
      <c r="OPV119" s="7"/>
      <c r="OPW119" s="7"/>
      <c r="OPX119" s="7"/>
      <c r="OPY119" s="7"/>
      <c r="OPZ119" s="7"/>
      <c r="OQA119" s="7"/>
      <c r="OQB119" s="7"/>
      <c r="OQC119" s="7"/>
      <c r="OQD119" s="7"/>
      <c r="OQE119" s="7"/>
      <c r="OQF119" s="7"/>
      <c r="OQG119" s="7"/>
      <c r="OQH119" s="7"/>
      <c r="OQI119" s="7"/>
      <c r="OQJ119" s="7"/>
      <c r="OQK119" s="7"/>
      <c r="OQL119" s="7"/>
      <c r="OQM119" s="7"/>
      <c r="OQN119" s="7"/>
      <c r="OQO119" s="7"/>
      <c r="OQP119" s="7"/>
      <c r="OQQ119" s="7"/>
      <c r="OQR119" s="7"/>
      <c r="OQS119" s="7"/>
      <c r="OQT119" s="7"/>
      <c r="OQU119" s="7"/>
      <c r="OQV119" s="7"/>
      <c r="OQW119" s="7"/>
      <c r="OQX119" s="7"/>
      <c r="OQY119" s="7"/>
      <c r="OQZ119" s="7"/>
      <c r="ORA119" s="7"/>
      <c r="ORB119" s="7"/>
      <c r="ORC119" s="7"/>
      <c r="ORD119" s="7"/>
      <c r="ORE119" s="7"/>
      <c r="ORF119" s="7"/>
      <c r="ORG119" s="7"/>
      <c r="ORH119" s="7"/>
      <c r="ORI119" s="7"/>
      <c r="ORJ119" s="7"/>
      <c r="ORK119" s="7"/>
      <c r="ORL119" s="7"/>
      <c r="ORM119" s="7"/>
      <c r="ORN119" s="7"/>
      <c r="ORO119" s="7"/>
      <c r="ORP119" s="7"/>
      <c r="ORQ119" s="7"/>
      <c r="ORR119" s="7"/>
      <c r="ORS119" s="7"/>
      <c r="ORT119" s="7"/>
      <c r="ORU119" s="7"/>
      <c r="ORV119" s="7"/>
      <c r="ORW119" s="7"/>
      <c r="ORX119" s="7"/>
      <c r="ORY119" s="7"/>
      <c r="ORZ119" s="7"/>
      <c r="OSA119" s="7"/>
      <c r="OSB119" s="7"/>
      <c r="OSC119" s="7"/>
      <c r="OSD119" s="7"/>
      <c r="OSE119" s="7"/>
      <c r="OSF119" s="7"/>
      <c r="OSG119" s="7"/>
      <c r="OSH119" s="7"/>
      <c r="OSI119" s="7"/>
      <c r="OSJ119" s="7"/>
      <c r="OSK119" s="7"/>
      <c r="OSL119" s="7"/>
      <c r="OSM119" s="7"/>
      <c r="OSN119" s="7"/>
      <c r="OSO119" s="7"/>
      <c r="OSP119" s="7"/>
      <c r="OSQ119" s="7"/>
      <c r="OSR119" s="7"/>
      <c r="OSS119" s="7"/>
      <c r="OST119" s="7"/>
      <c r="OSU119" s="7"/>
      <c r="OSV119" s="7"/>
      <c r="OSW119" s="7"/>
      <c r="OSX119" s="7"/>
      <c r="OSY119" s="7"/>
      <c r="OSZ119" s="7"/>
      <c r="OTA119" s="7"/>
      <c r="OTB119" s="7"/>
      <c r="OTC119" s="7"/>
      <c r="OTD119" s="7"/>
      <c r="OTE119" s="7"/>
      <c r="OTF119" s="7"/>
      <c r="OTG119" s="7"/>
      <c r="OTH119" s="7"/>
      <c r="OTI119" s="7"/>
      <c r="OTJ119" s="7"/>
      <c r="OTK119" s="7"/>
      <c r="OTL119" s="7"/>
      <c r="OTM119" s="7"/>
      <c r="OTN119" s="7"/>
      <c r="OTO119" s="7"/>
      <c r="OTP119" s="7"/>
      <c r="OTQ119" s="7"/>
      <c r="OTR119" s="7"/>
      <c r="OTS119" s="7"/>
      <c r="OTT119" s="7"/>
      <c r="OTU119" s="7"/>
      <c r="OTV119" s="7"/>
      <c r="OTW119" s="7"/>
      <c r="OTX119" s="7"/>
      <c r="OTY119" s="7"/>
      <c r="OTZ119" s="7"/>
      <c r="OUA119" s="7"/>
      <c r="OUB119" s="7"/>
      <c r="OUC119" s="7"/>
      <c r="OUD119" s="7"/>
      <c r="OUE119" s="7"/>
      <c r="OUF119" s="7"/>
      <c r="OUG119" s="7"/>
      <c r="OUH119" s="7"/>
      <c r="OUI119" s="7"/>
      <c r="OUJ119" s="7"/>
      <c r="OUK119" s="7"/>
      <c r="OUL119" s="7"/>
      <c r="OUM119" s="7"/>
      <c r="OUN119" s="7"/>
      <c r="OUO119" s="7"/>
      <c r="OUP119" s="7"/>
      <c r="OUQ119" s="7"/>
      <c r="OUR119" s="7"/>
      <c r="OUS119" s="7"/>
      <c r="OUT119" s="7"/>
      <c r="OUU119" s="7"/>
      <c r="OUV119" s="7"/>
      <c r="OUW119" s="7"/>
      <c r="OUX119" s="7"/>
      <c r="OUY119" s="7"/>
      <c r="OUZ119" s="7"/>
      <c r="OVA119" s="7"/>
      <c r="OVB119" s="7"/>
      <c r="OVC119" s="7"/>
      <c r="OVD119" s="7"/>
      <c r="OVE119" s="7"/>
      <c r="OVF119" s="7"/>
      <c r="OVG119" s="7"/>
      <c r="OVH119" s="7"/>
      <c r="OVI119" s="7"/>
      <c r="OVJ119" s="7"/>
      <c r="OVK119" s="7"/>
      <c r="OVL119" s="7"/>
      <c r="OVM119" s="7"/>
      <c r="OVN119" s="7"/>
      <c r="OVO119" s="7"/>
      <c r="OVP119" s="7"/>
      <c r="OVQ119" s="7"/>
      <c r="OVR119" s="7"/>
      <c r="OVS119" s="7"/>
      <c r="OVT119" s="7"/>
      <c r="OVU119" s="7"/>
      <c r="OVV119" s="7"/>
      <c r="OVW119" s="7"/>
      <c r="OVX119" s="7"/>
      <c r="OVY119" s="7"/>
      <c r="OVZ119" s="7"/>
      <c r="OWA119" s="7"/>
      <c r="OWB119" s="7"/>
      <c r="OWC119" s="7"/>
      <c r="OWD119" s="7"/>
      <c r="OWE119" s="7"/>
      <c r="OWF119" s="7"/>
      <c r="OWG119" s="7"/>
      <c r="OWH119" s="7"/>
      <c r="OWI119" s="7"/>
      <c r="OWJ119" s="7"/>
      <c r="OWK119" s="7"/>
      <c r="OWL119" s="7"/>
      <c r="OWM119" s="7"/>
      <c r="OWN119" s="7"/>
      <c r="OWO119" s="7"/>
      <c r="OWP119" s="7"/>
      <c r="OWQ119" s="7"/>
      <c r="OWR119" s="7"/>
      <c r="OWS119" s="7"/>
      <c r="OWT119" s="7"/>
      <c r="OWU119" s="7"/>
      <c r="OWV119" s="7"/>
      <c r="OWW119" s="7"/>
      <c r="OWX119" s="7"/>
      <c r="OWY119" s="7"/>
      <c r="OWZ119" s="7"/>
      <c r="OXA119" s="7"/>
      <c r="OXB119" s="7"/>
      <c r="OXC119" s="7"/>
      <c r="OXD119" s="7"/>
      <c r="OXE119" s="7"/>
      <c r="OXF119" s="7"/>
      <c r="OXG119" s="7"/>
      <c r="OXH119" s="7"/>
      <c r="OXI119" s="7"/>
      <c r="OXJ119" s="7"/>
      <c r="OXK119" s="7"/>
      <c r="OXL119" s="7"/>
      <c r="OXM119" s="7"/>
      <c r="OXN119" s="7"/>
      <c r="OXO119" s="7"/>
      <c r="OXP119" s="7"/>
      <c r="OXQ119" s="7"/>
      <c r="OXR119" s="7"/>
      <c r="OXS119" s="7"/>
      <c r="OXT119" s="7"/>
      <c r="OXU119" s="7"/>
      <c r="OXV119" s="7"/>
      <c r="OXW119" s="7"/>
      <c r="OXX119" s="7"/>
      <c r="OXY119" s="7"/>
      <c r="OXZ119" s="7"/>
      <c r="OYA119" s="7"/>
      <c r="OYB119" s="7"/>
      <c r="OYC119" s="7"/>
      <c r="OYD119" s="7"/>
      <c r="OYE119" s="7"/>
      <c r="OYF119" s="7"/>
      <c r="OYG119" s="7"/>
      <c r="OYH119" s="7"/>
      <c r="OYI119" s="7"/>
      <c r="OYJ119" s="7"/>
      <c r="OYK119" s="7"/>
      <c r="OYL119" s="7"/>
      <c r="OYM119" s="7"/>
      <c r="OYN119" s="7"/>
      <c r="OYO119" s="7"/>
      <c r="OYP119" s="7"/>
      <c r="OYQ119" s="7"/>
      <c r="OYR119" s="7"/>
      <c r="OYS119" s="7"/>
      <c r="OYT119" s="7"/>
      <c r="OYU119" s="7"/>
      <c r="OYV119" s="7"/>
      <c r="OYW119" s="7"/>
      <c r="OYX119" s="7"/>
      <c r="OYY119" s="7"/>
      <c r="OYZ119" s="7"/>
      <c r="OZA119" s="7"/>
      <c r="OZB119" s="7"/>
      <c r="OZC119" s="7"/>
      <c r="OZD119" s="7"/>
      <c r="OZE119" s="7"/>
      <c r="OZF119" s="7"/>
      <c r="OZG119" s="7"/>
      <c r="OZH119" s="7"/>
      <c r="OZI119" s="7"/>
      <c r="OZJ119" s="7"/>
      <c r="OZK119" s="7"/>
      <c r="OZL119" s="7"/>
      <c r="OZM119" s="7"/>
      <c r="OZN119" s="7"/>
      <c r="OZO119" s="7"/>
      <c r="OZP119" s="7"/>
      <c r="OZQ119" s="7"/>
      <c r="OZR119" s="7"/>
      <c r="OZS119" s="7"/>
      <c r="OZT119" s="7"/>
      <c r="OZU119" s="7"/>
      <c r="OZV119" s="7"/>
      <c r="OZW119" s="7"/>
      <c r="OZX119" s="7"/>
      <c r="OZY119" s="7"/>
      <c r="OZZ119" s="7"/>
      <c r="PAA119" s="7"/>
      <c r="PAB119" s="7"/>
      <c r="PAC119" s="7"/>
      <c r="PAD119" s="7"/>
      <c r="PAE119" s="7"/>
      <c r="PAF119" s="7"/>
      <c r="PAG119" s="7"/>
      <c r="PAH119" s="7"/>
      <c r="PAI119" s="7"/>
      <c r="PAJ119" s="7"/>
      <c r="PAK119" s="7"/>
      <c r="PAL119" s="7"/>
      <c r="PAM119" s="7"/>
      <c r="PAN119" s="7"/>
      <c r="PAO119" s="7"/>
      <c r="PAP119" s="7"/>
      <c r="PAQ119" s="7"/>
      <c r="PAR119" s="7"/>
      <c r="PAS119" s="7"/>
      <c r="PAT119" s="7"/>
      <c r="PAU119" s="7"/>
      <c r="PAV119" s="7"/>
      <c r="PAW119" s="7"/>
      <c r="PAX119" s="7"/>
      <c r="PAY119" s="7"/>
      <c r="PAZ119" s="7"/>
      <c r="PBA119" s="7"/>
      <c r="PBB119" s="7"/>
      <c r="PBC119" s="7"/>
      <c r="PBD119" s="7"/>
      <c r="PBE119" s="7"/>
      <c r="PBF119" s="7"/>
      <c r="PBG119" s="7"/>
      <c r="PBH119" s="7"/>
      <c r="PBI119" s="7"/>
      <c r="PBJ119" s="7"/>
      <c r="PBK119" s="7"/>
      <c r="PBL119" s="7"/>
      <c r="PBM119" s="7"/>
      <c r="PBN119" s="7"/>
      <c r="PBO119" s="7"/>
      <c r="PBP119" s="7"/>
      <c r="PBQ119" s="7"/>
      <c r="PBR119" s="7"/>
      <c r="PBS119" s="7"/>
      <c r="PBT119" s="7"/>
      <c r="PBU119" s="7"/>
      <c r="PBV119" s="7"/>
      <c r="PBW119" s="7"/>
      <c r="PBX119" s="7"/>
      <c r="PBY119" s="7"/>
      <c r="PBZ119" s="7"/>
      <c r="PCA119" s="7"/>
      <c r="PCB119" s="7"/>
      <c r="PCC119" s="7"/>
      <c r="PCD119" s="7"/>
      <c r="PCE119" s="7"/>
      <c r="PCF119" s="7"/>
      <c r="PCG119" s="7"/>
      <c r="PCH119" s="7"/>
      <c r="PCI119" s="7"/>
      <c r="PCJ119" s="7"/>
      <c r="PCK119" s="7"/>
      <c r="PCL119" s="7"/>
      <c r="PCM119" s="7"/>
      <c r="PCN119" s="7"/>
      <c r="PCO119" s="7"/>
      <c r="PCP119" s="7"/>
      <c r="PCQ119" s="7"/>
      <c r="PCR119" s="7"/>
      <c r="PCS119" s="7"/>
      <c r="PCT119" s="7"/>
      <c r="PCU119" s="7"/>
      <c r="PCV119" s="7"/>
      <c r="PCW119" s="7"/>
      <c r="PCX119" s="7"/>
      <c r="PCY119" s="7"/>
      <c r="PCZ119" s="7"/>
      <c r="PDA119" s="7"/>
      <c r="PDB119" s="7"/>
      <c r="PDC119" s="7"/>
      <c r="PDD119" s="7"/>
      <c r="PDE119" s="7"/>
      <c r="PDF119" s="7"/>
      <c r="PDG119" s="7"/>
      <c r="PDH119" s="7"/>
      <c r="PDI119" s="7"/>
      <c r="PDJ119" s="7"/>
      <c r="PDK119" s="7"/>
      <c r="PDL119" s="7"/>
      <c r="PDM119" s="7"/>
      <c r="PDN119" s="7"/>
      <c r="PDO119" s="7"/>
      <c r="PDP119" s="7"/>
      <c r="PDQ119" s="7"/>
      <c r="PDR119" s="7"/>
      <c r="PDS119" s="7"/>
      <c r="PDT119" s="7"/>
      <c r="PDU119" s="7"/>
      <c r="PDV119" s="7"/>
      <c r="PDW119" s="7"/>
      <c r="PDX119" s="7"/>
      <c r="PDY119" s="7"/>
      <c r="PDZ119" s="7"/>
      <c r="PEA119" s="7"/>
      <c r="PEB119" s="7"/>
      <c r="PEC119" s="7"/>
      <c r="PED119" s="7"/>
      <c r="PEE119" s="7"/>
      <c r="PEF119" s="7"/>
      <c r="PEG119" s="7"/>
      <c r="PEH119" s="7"/>
      <c r="PEI119" s="7"/>
      <c r="PEJ119" s="7"/>
      <c r="PEK119" s="7"/>
      <c r="PEL119" s="7"/>
      <c r="PEM119" s="7"/>
      <c r="PEN119" s="7"/>
      <c r="PEO119" s="7"/>
      <c r="PEP119" s="7"/>
      <c r="PEQ119" s="7"/>
      <c r="PER119" s="7"/>
      <c r="PES119" s="7"/>
      <c r="PET119" s="7"/>
      <c r="PEU119" s="7"/>
      <c r="PEV119" s="7"/>
      <c r="PEW119" s="7"/>
      <c r="PEX119" s="7"/>
      <c r="PEY119" s="7"/>
      <c r="PEZ119" s="7"/>
      <c r="PFA119" s="7"/>
      <c r="PFB119" s="7"/>
      <c r="PFC119" s="7"/>
      <c r="PFD119" s="7"/>
      <c r="PFE119" s="7"/>
      <c r="PFF119" s="7"/>
      <c r="PFG119" s="7"/>
      <c r="PFH119" s="7"/>
      <c r="PFI119" s="7"/>
      <c r="PFJ119" s="7"/>
      <c r="PFK119" s="7"/>
      <c r="PFL119" s="7"/>
      <c r="PFM119" s="7"/>
      <c r="PFN119" s="7"/>
      <c r="PFO119" s="7"/>
      <c r="PFP119" s="7"/>
      <c r="PFQ119" s="7"/>
      <c r="PFR119" s="7"/>
      <c r="PFS119" s="7"/>
      <c r="PFT119" s="7"/>
      <c r="PFU119" s="7"/>
      <c r="PFV119" s="7"/>
      <c r="PFW119" s="7"/>
      <c r="PFX119" s="7"/>
      <c r="PFY119" s="7"/>
      <c r="PFZ119" s="7"/>
      <c r="PGA119" s="7"/>
      <c r="PGB119" s="7"/>
      <c r="PGC119" s="7"/>
      <c r="PGD119" s="7"/>
      <c r="PGE119" s="7"/>
      <c r="PGF119" s="7"/>
      <c r="PGG119" s="7"/>
      <c r="PGH119" s="7"/>
      <c r="PGI119" s="7"/>
      <c r="PGJ119" s="7"/>
      <c r="PGK119" s="7"/>
      <c r="PGL119" s="7"/>
      <c r="PGM119" s="7"/>
      <c r="PGN119" s="7"/>
      <c r="PGO119" s="7"/>
      <c r="PGP119" s="7"/>
      <c r="PGQ119" s="7"/>
      <c r="PGR119" s="7"/>
      <c r="PGS119" s="7"/>
      <c r="PGT119" s="7"/>
      <c r="PGU119" s="7"/>
      <c r="PGV119" s="7"/>
      <c r="PGW119" s="7"/>
      <c r="PGX119" s="7"/>
      <c r="PGY119" s="7"/>
      <c r="PGZ119" s="7"/>
      <c r="PHA119" s="7"/>
      <c r="PHB119" s="7"/>
      <c r="PHC119" s="7"/>
      <c r="PHD119" s="7"/>
      <c r="PHE119" s="7"/>
      <c r="PHF119" s="7"/>
      <c r="PHG119" s="7"/>
      <c r="PHH119" s="7"/>
      <c r="PHI119" s="7"/>
      <c r="PHJ119" s="7"/>
      <c r="PHK119" s="7"/>
      <c r="PHL119" s="7"/>
      <c r="PHM119" s="7"/>
      <c r="PHN119" s="7"/>
      <c r="PHO119" s="7"/>
      <c r="PHP119" s="7"/>
      <c r="PHQ119" s="7"/>
      <c r="PHR119" s="7"/>
      <c r="PHS119" s="7"/>
      <c r="PHT119" s="7"/>
      <c r="PHU119" s="7"/>
      <c r="PHV119" s="7"/>
      <c r="PHW119" s="7"/>
      <c r="PHX119" s="7"/>
      <c r="PHY119" s="7"/>
      <c r="PHZ119" s="7"/>
      <c r="PIA119" s="7"/>
      <c r="PIB119" s="7"/>
      <c r="PIC119" s="7"/>
      <c r="PID119" s="7"/>
      <c r="PIE119" s="7"/>
      <c r="PIF119" s="7"/>
      <c r="PIG119" s="7"/>
      <c r="PIH119" s="7"/>
      <c r="PII119" s="7"/>
      <c r="PIJ119" s="7"/>
      <c r="PIK119" s="7"/>
      <c r="PIL119" s="7"/>
      <c r="PIM119" s="7"/>
      <c r="PIN119" s="7"/>
      <c r="PIO119" s="7"/>
      <c r="PIP119" s="7"/>
      <c r="PIQ119" s="7"/>
      <c r="PIR119" s="7"/>
      <c r="PIS119" s="7"/>
      <c r="PIT119" s="7"/>
      <c r="PIU119" s="7"/>
      <c r="PIV119" s="7"/>
      <c r="PIW119" s="7"/>
      <c r="PIX119" s="7"/>
      <c r="PIY119" s="7"/>
      <c r="PIZ119" s="7"/>
      <c r="PJA119" s="7"/>
      <c r="PJB119" s="7"/>
      <c r="PJC119" s="7"/>
      <c r="PJD119" s="7"/>
      <c r="PJE119" s="7"/>
      <c r="PJF119" s="7"/>
      <c r="PJG119" s="7"/>
      <c r="PJH119" s="7"/>
      <c r="PJI119" s="7"/>
      <c r="PJJ119" s="7"/>
      <c r="PJK119" s="7"/>
      <c r="PJL119" s="7"/>
      <c r="PJM119" s="7"/>
      <c r="PJN119" s="7"/>
      <c r="PJO119" s="7"/>
      <c r="PJP119" s="7"/>
      <c r="PJQ119" s="7"/>
      <c r="PJR119" s="7"/>
      <c r="PJS119" s="7"/>
      <c r="PJT119" s="7"/>
      <c r="PJU119" s="7"/>
      <c r="PJV119" s="7"/>
      <c r="PJW119" s="7"/>
      <c r="PJX119" s="7"/>
      <c r="PJY119" s="7"/>
      <c r="PJZ119" s="7"/>
      <c r="PKA119" s="7"/>
      <c r="PKB119" s="7"/>
      <c r="PKC119" s="7"/>
      <c r="PKD119" s="7"/>
      <c r="PKE119" s="7"/>
      <c r="PKF119" s="7"/>
      <c r="PKG119" s="7"/>
      <c r="PKH119" s="7"/>
      <c r="PKI119" s="7"/>
      <c r="PKJ119" s="7"/>
      <c r="PKK119" s="7"/>
      <c r="PKL119" s="7"/>
      <c r="PKM119" s="7"/>
      <c r="PKN119" s="7"/>
      <c r="PKO119" s="7"/>
      <c r="PKP119" s="7"/>
      <c r="PKQ119" s="7"/>
      <c r="PKR119" s="7"/>
      <c r="PKS119" s="7"/>
      <c r="PKT119" s="7"/>
      <c r="PKU119" s="7"/>
      <c r="PKV119" s="7"/>
      <c r="PKW119" s="7"/>
      <c r="PKX119" s="7"/>
      <c r="PKY119" s="7"/>
      <c r="PKZ119" s="7"/>
      <c r="PLA119" s="7"/>
      <c r="PLB119" s="7"/>
      <c r="PLC119" s="7"/>
      <c r="PLD119" s="7"/>
      <c r="PLE119" s="7"/>
      <c r="PLF119" s="7"/>
      <c r="PLG119" s="7"/>
      <c r="PLH119" s="7"/>
      <c r="PLI119" s="7"/>
      <c r="PLJ119" s="7"/>
      <c r="PLK119" s="7"/>
      <c r="PLL119" s="7"/>
      <c r="PLM119" s="7"/>
      <c r="PLN119" s="7"/>
      <c r="PLO119" s="7"/>
      <c r="PLP119" s="7"/>
      <c r="PLQ119" s="7"/>
      <c r="PLR119" s="7"/>
      <c r="PLS119" s="7"/>
      <c r="PLT119" s="7"/>
      <c r="PLU119" s="7"/>
      <c r="PLV119" s="7"/>
      <c r="PLW119" s="7"/>
      <c r="PLX119" s="7"/>
      <c r="PLY119" s="7"/>
      <c r="PLZ119" s="7"/>
      <c r="PMA119" s="7"/>
      <c r="PMB119" s="7"/>
      <c r="PMC119" s="7"/>
      <c r="PMD119" s="7"/>
      <c r="PME119" s="7"/>
      <c r="PMF119" s="7"/>
      <c r="PMG119" s="7"/>
      <c r="PMH119" s="7"/>
      <c r="PMI119" s="7"/>
      <c r="PMJ119" s="7"/>
      <c r="PMK119" s="7"/>
      <c r="PML119" s="7"/>
      <c r="PMM119" s="7"/>
      <c r="PMN119" s="7"/>
      <c r="PMO119" s="7"/>
      <c r="PMP119" s="7"/>
      <c r="PMQ119" s="7"/>
      <c r="PMR119" s="7"/>
      <c r="PMS119" s="7"/>
      <c r="PMT119" s="7"/>
      <c r="PMU119" s="7"/>
      <c r="PMV119" s="7"/>
      <c r="PMW119" s="7"/>
      <c r="PMX119" s="7"/>
      <c r="PMY119" s="7"/>
      <c r="PMZ119" s="7"/>
      <c r="PNA119" s="7"/>
      <c r="PNB119" s="7"/>
      <c r="PNC119" s="7"/>
      <c r="PND119" s="7"/>
      <c r="PNE119" s="7"/>
      <c r="PNF119" s="7"/>
      <c r="PNG119" s="7"/>
      <c r="PNH119" s="7"/>
      <c r="PNI119" s="7"/>
      <c r="PNJ119" s="7"/>
      <c r="PNK119" s="7"/>
      <c r="PNL119" s="7"/>
      <c r="PNM119" s="7"/>
      <c r="PNN119" s="7"/>
      <c r="PNO119" s="7"/>
      <c r="PNP119" s="7"/>
      <c r="PNQ119" s="7"/>
      <c r="PNR119" s="7"/>
      <c r="PNS119" s="7"/>
      <c r="PNT119" s="7"/>
      <c r="PNU119" s="7"/>
      <c r="PNV119" s="7"/>
      <c r="PNW119" s="7"/>
      <c r="PNX119" s="7"/>
      <c r="PNY119" s="7"/>
      <c r="PNZ119" s="7"/>
      <c r="POA119" s="7"/>
      <c r="POB119" s="7"/>
      <c r="POC119" s="7"/>
      <c r="POD119" s="7"/>
      <c r="POE119" s="7"/>
      <c r="POF119" s="7"/>
      <c r="POG119" s="7"/>
      <c r="POH119" s="7"/>
      <c r="POI119" s="7"/>
      <c r="POJ119" s="7"/>
      <c r="POK119" s="7"/>
      <c r="POL119" s="7"/>
      <c r="POM119" s="7"/>
      <c r="PON119" s="7"/>
      <c r="POO119" s="7"/>
      <c r="POP119" s="7"/>
      <c r="POQ119" s="7"/>
      <c r="POR119" s="7"/>
      <c r="POS119" s="7"/>
      <c r="POT119" s="7"/>
      <c r="POU119" s="7"/>
      <c r="POV119" s="7"/>
      <c r="POW119" s="7"/>
      <c r="POX119" s="7"/>
      <c r="POY119" s="7"/>
      <c r="POZ119" s="7"/>
      <c r="PPA119" s="7"/>
      <c r="PPB119" s="7"/>
      <c r="PPC119" s="7"/>
      <c r="PPD119" s="7"/>
      <c r="PPE119" s="7"/>
      <c r="PPF119" s="7"/>
      <c r="PPG119" s="7"/>
      <c r="PPH119" s="7"/>
      <c r="PPI119" s="7"/>
      <c r="PPJ119" s="7"/>
      <c r="PPK119" s="7"/>
      <c r="PPL119" s="7"/>
      <c r="PPM119" s="7"/>
      <c r="PPN119" s="7"/>
      <c r="PPO119" s="7"/>
      <c r="PPP119" s="7"/>
      <c r="PPQ119" s="7"/>
      <c r="PPR119" s="7"/>
      <c r="PPS119" s="7"/>
      <c r="PPT119" s="7"/>
      <c r="PPU119" s="7"/>
      <c r="PPV119" s="7"/>
      <c r="PPW119" s="7"/>
      <c r="PPX119" s="7"/>
      <c r="PPY119" s="7"/>
      <c r="PPZ119" s="7"/>
      <c r="PQA119" s="7"/>
      <c r="PQB119" s="7"/>
      <c r="PQC119" s="7"/>
      <c r="PQD119" s="7"/>
      <c r="PQE119" s="7"/>
      <c r="PQF119" s="7"/>
      <c r="PQG119" s="7"/>
      <c r="PQH119" s="7"/>
      <c r="PQI119" s="7"/>
      <c r="PQJ119" s="7"/>
      <c r="PQK119" s="7"/>
      <c r="PQL119" s="7"/>
      <c r="PQM119" s="7"/>
      <c r="PQN119" s="7"/>
      <c r="PQO119" s="7"/>
      <c r="PQP119" s="7"/>
      <c r="PQQ119" s="7"/>
      <c r="PQR119" s="7"/>
      <c r="PQS119" s="7"/>
      <c r="PQT119" s="7"/>
      <c r="PQU119" s="7"/>
      <c r="PQV119" s="7"/>
      <c r="PQW119" s="7"/>
      <c r="PQX119" s="7"/>
      <c r="PQY119" s="7"/>
      <c r="PQZ119" s="7"/>
      <c r="PRA119" s="7"/>
      <c r="PRB119" s="7"/>
      <c r="PRC119" s="7"/>
      <c r="PRD119" s="7"/>
      <c r="PRE119" s="7"/>
      <c r="PRF119" s="7"/>
      <c r="PRG119" s="7"/>
      <c r="PRH119" s="7"/>
      <c r="PRI119" s="7"/>
      <c r="PRJ119" s="7"/>
      <c r="PRK119" s="7"/>
      <c r="PRL119" s="7"/>
      <c r="PRM119" s="7"/>
      <c r="PRN119" s="7"/>
      <c r="PRO119" s="7"/>
      <c r="PRP119" s="7"/>
      <c r="PRQ119" s="7"/>
      <c r="PRR119" s="7"/>
      <c r="PRS119" s="7"/>
      <c r="PRT119" s="7"/>
      <c r="PRU119" s="7"/>
      <c r="PRV119" s="7"/>
      <c r="PRW119" s="7"/>
      <c r="PRX119" s="7"/>
      <c r="PRY119" s="7"/>
      <c r="PRZ119" s="7"/>
      <c r="PSA119" s="7"/>
      <c r="PSB119" s="7"/>
      <c r="PSC119" s="7"/>
      <c r="PSD119" s="7"/>
      <c r="PSE119" s="7"/>
      <c r="PSF119" s="7"/>
      <c r="PSG119" s="7"/>
      <c r="PSH119" s="7"/>
      <c r="PSI119" s="7"/>
      <c r="PSJ119" s="7"/>
      <c r="PSK119" s="7"/>
      <c r="PSL119" s="7"/>
      <c r="PSM119" s="7"/>
      <c r="PSN119" s="7"/>
      <c r="PSO119" s="7"/>
      <c r="PSP119" s="7"/>
      <c r="PSQ119" s="7"/>
      <c r="PSR119" s="7"/>
      <c r="PSS119" s="7"/>
      <c r="PST119" s="7"/>
      <c r="PSU119" s="7"/>
      <c r="PSV119" s="7"/>
      <c r="PSW119" s="7"/>
      <c r="PSX119" s="7"/>
      <c r="PSY119" s="7"/>
      <c r="PSZ119" s="7"/>
      <c r="PTA119" s="7"/>
      <c r="PTB119" s="7"/>
      <c r="PTC119" s="7"/>
      <c r="PTD119" s="7"/>
      <c r="PTE119" s="7"/>
      <c r="PTF119" s="7"/>
      <c r="PTG119" s="7"/>
      <c r="PTH119" s="7"/>
      <c r="PTI119" s="7"/>
      <c r="PTJ119" s="7"/>
      <c r="PTK119" s="7"/>
      <c r="PTL119" s="7"/>
      <c r="PTM119" s="7"/>
      <c r="PTN119" s="7"/>
      <c r="PTO119" s="7"/>
      <c r="PTP119" s="7"/>
      <c r="PTQ119" s="7"/>
      <c r="PTR119" s="7"/>
      <c r="PTS119" s="7"/>
      <c r="PTT119" s="7"/>
      <c r="PTU119" s="7"/>
      <c r="PTV119" s="7"/>
      <c r="PTW119" s="7"/>
      <c r="PTX119" s="7"/>
      <c r="PTY119" s="7"/>
      <c r="PTZ119" s="7"/>
      <c r="PUA119" s="7"/>
      <c r="PUB119" s="7"/>
      <c r="PUC119" s="7"/>
      <c r="PUD119" s="7"/>
      <c r="PUE119" s="7"/>
      <c r="PUF119" s="7"/>
      <c r="PUG119" s="7"/>
      <c r="PUH119" s="7"/>
      <c r="PUI119" s="7"/>
      <c r="PUJ119" s="7"/>
      <c r="PUK119" s="7"/>
      <c r="PUL119" s="7"/>
      <c r="PUM119" s="7"/>
      <c r="PUN119" s="7"/>
      <c r="PUO119" s="7"/>
      <c r="PUP119" s="7"/>
      <c r="PUQ119" s="7"/>
      <c r="PUR119" s="7"/>
      <c r="PUS119" s="7"/>
      <c r="PUT119" s="7"/>
      <c r="PUU119" s="7"/>
      <c r="PUV119" s="7"/>
      <c r="PUW119" s="7"/>
      <c r="PUX119" s="7"/>
      <c r="PUY119" s="7"/>
      <c r="PUZ119" s="7"/>
      <c r="PVA119" s="7"/>
      <c r="PVB119" s="7"/>
      <c r="PVC119" s="7"/>
      <c r="PVD119" s="7"/>
      <c r="PVE119" s="7"/>
      <c r="PVF119" s="7"/>
      <c r="PVG119" s="7"/>
      <c r="PVH119" s="7"/>
      <c r="PVI119" s="7"/>
      <c r="PVJ119" s="7"/>
      <c r="PVK119" s="7"/>
      <c r="PVL119" s="7"/>
      <c r="PVM119" s="7"/>
      <c r="PVN119" s="7"/>
      <c r="PVO119" s="7"/>
      <c r="PVP119" s="7"/>
      <c r="PVQ119" s="7"/>
      <c r="PVR119" s="7"/>
      <c r="PVS119" s="7"/>
      <c r="PVT119" s="7"/>
      <c r="PVU119" s="7"/>
      <c r="PVV119" s="7"/>
      <c r="PVW119" s="7"/>
      <c r="PVX119" s="7"/>
      <c r="PVY119" s="7"/>
      <c r="PVZ119" s="7"/>
      <c r="PWA119" s="7"/>
      <c r="PWB119" s="7"/>
      <c r="PWC119" s="7"/>
      <c r="PWD119" s="7"/>
      <c r="PWE119" s="7"/>
      <c r="PWF119" s="7"/>
      <c r="PWG119" s="7"/>
      <c r="PWH119" s="7"/>
      <c r="PWI119" s="7"/>
      <c r="PWJ119" s="7"/>
      <c r="PWK119" s="7"/>
      <c r="PWL119" s="7"/>
      <c r="PWM119" s="7"/>
      <c r="PWN119" s="7"/>
      <c r="PWO119" s="7"/>
      <c r="PWP119" s="7"/>
      <c r="PWQ119" s="7"/>
      <c r="PWR119" s="7"/>
      <c r="PWS119" s="7"/>
      <c r="PWT119" s="7"/>
      <c r="PWU119" s="7"/>
      <c r="PWV119" s="7"/>
      <c r="PWW119" s="7"/>
      <c r="PWX119" s="7"/>
      <c r="PWY119" s="7"/>
      <c r="PWZ119" s="7"/>
      <c r="PXA119" s="7"/>
      <c r="PXB119" s="7"/>
      <c r="PXC119" s="7"/>
      <c r="PXD119" s="7"/>
      <c r="PXE119" s="7"/>
      <c r="PXF119" s="7"/>
      <c r="PXG119" s="7"/>
      <c r="PXH119" s="7"/>
      <c r="PXI119" s="7"/>
      <c r="PXJ119" s="7"/>
      <c r="PXK119" s="7"/>
      <c r="PXL119" s="7"/>
      <c r="PXM119" s="7"/>
      <c r="PXN119" s="7"/>
      <c r="PXO119" s="7"/>
      <c r="PXP119" s="7"/>
      <c r="PXQ119" s="7"/>
      <c r="PXR119" s="7"/>
      <c r="PXS119" s="7"/>
      <c r="PXT119" s="7"/>
      <c r="PXU119" s="7"/>
      <c r="PXV119" s="7"/>
      <c r="PXW119" s="7"/>
      <c r="PXX119" s="7"/>
      <c r="PXY119" s="7"/>
      <c r="PXZ119" s="7"/>
      <c r="PYA119" s="7"/>
      <c r="PYB119" s="7"/>
      <c r="PYC119" s="7"/>
      <c r="PYD119" s="7"/>
      <c r="PYE119" s="7"/>
      <c r="PYF119" s="7"/>
      <c r="PYG119" s="7"/>
      <c r="PYH119" s="7"/>
      <c r="PYI119" s="7"/>
      <c r="PYJ119" s="7"/>
      <c r="PYK119" s="7"/>
      <c r="PYL119" s="7"/>
      <c r="PYM119" s="7"/>
      <c r="PYN119" s="7"/>
      <c r="PYO119" s="7"/>
      <c r="PYP119" s="7"/>
      <c r="PYQ119" s="7"/>
      <c r="PYR119" s="7"/>
      <c r="PYS119" s="7"/>
      <c r="PYT119" s="7"/>
      <c r="PYU119" s="7"/>
      <c r="PYV119" s="7"/>
      <c r="PYW119" s="7"/>
      <c r="PYX119" s="7"/>
      <c r="PYY119" s="7"/>
      <c r="PYZ119" s="7"/>
      <c r="PZA119" s="7"/>
      <c r="PZB119" s="7"/>
      <c r="PZC119" s="7"/>
      <c r="PZD119" s="7"/>
      <c r="PZE119" s="7"/>
      <c r="PZF119" s="7"/>
      <c r="PZG119" s="7"/>
      <c r="PZH119" s="7"/>
      <c r="PZI119" s="7"/>
      <c r="PZJ119" s="7"/>
      <c r="PZK119" s="7"/>
      <c r="PZL119" s="7"/>
      <c r="PZM119" s="7"/>
      <c r="PZN119" s="7"/>
      <c r="PZO119" s="7"/>
      <c r="PZP119" s="7"/>
      <c r="PZQ119" s="7"/>
      <c r="PZR119" s="7"/>
      <c r="PZS119" s="7"/>
      <c r="PZT119" s="7"/>
      <c r="PZU119" s="7"/>
      <c r="PZV119" s="7"/>
      <c r="PZW119" s="7"/>
      <c r="PZX119" s="7"/>
      <c r="PZY119" s="7"/>
      <c r="PZZ119" s="7"/>
      <c r="QAA119" s="7"/>
      <c r="QAB119" s="7"/>
      <c r="QAC119" s="7"/>
      <c r="QAD119" s="7"/>
      <c r="QAE119" s="7"/>
      <c r="QAF119" s="7"/>
      <c r="QAG119" s="7"/>
      <c r="QAH119" s="7"/>
      <c r="QAI119" s="7"/>
      <c r="QAJ119" s="7"/>
      <c r="QAK119" s="7"/>
      <c r="QAL119" s="7"/>
      <c r="QAM119" s="7"/>
      <c r="QAN119" s="7"/>
      <c r="QAO119" s="7"/>
      <c r="QAP119" s="7"/>
      <c r="QAQ119" s="7"/>
      <c r="QAR119" s="7"/>
      <c r="QAS119" s="7"/>
      <c r="QAT119" s="7"/>
      <c r="QAU119" s="7"/>
      <c r="QAV119" s="7"/>
      <c r="QAW119" s="7"/>
      <c r="QAX119" s="7"/>
      <c r="QAY119" s="7"/>
      <c r="QAZ119" s="7"/>
      <c r="QBA119" s="7"/>
      <c r="QBB119" s="7"/>
      <c r="QBC119" s="7"/>
      <c r="QBD119" s="7"/>
      <c r="QBE119" s="7"/>
      <c r="QBF119" s="7"/>
      <c r="QBG119" s="7"/>
      <c r="QBH119" s="7"/>
      <c r="QBI119" s="7"/>
      <c r="QBJ119" s="7"/>
      <c r="QBK119" s="7"/>
      <c r="QBL119" s="7"/>
      <c r="QBM119" s="7"/>
      <c r="QBN119" s="7"/>
      <c r="QBO119" s="7"/>
      <c r="QBP119" s="7"/>
      <c r="QBQ119" s="7"/>
      <c r="QBR119" s="7"/>
      <c r="QBS119" s="7"/>
      <c r="QBT119" s="7"/>
      <c r="QBU119" s="7"/>
      <c r="QBV119" s="7"/>
      <c r="QBW119" s="7"/>
      <c r="QBX119" s="7"/>
      <c r="QBY119" s="7"/>
      <c r="QBZ119" s="7"/>
      <c r="QCA119" s="7"/>
      <c r="QCB119" s="7"/>
      <c r="QCC119" s="7"/>
      <c r="QCD119" s="7"/>
      <c r="QCE119" s="7"/>
      <c r="QCF119" s="7"/>
      <c r="QCG119" s="7"/>
      <c r="QCH119" s="7"/>
      <c r="QCI119" s="7"/>
      <c r="QCJ119" s="7"/>
      <c r="QCK119" s="7"/>
      <c r="QCL119" s="7"/>
      <c r="QCM119" s="7"/>
      <c r="QCN119" s="7"/>
      <c r="QCO119" s="7"/>
      <c r="QCP119" s="7"/>
      <c r="QCQ119" s="7"/>
      <c r="QCR119" s="7"/>
      <c r="QCS119" s="7"/>
      <c r="QCT119" s="7"/>
      <c r="QCU119" s="7"/>
      <c r="QCV119" s="7"/>
      <c r="QCW119" s="7"/>
      <c r="QCX119" s="7"/>
      <c r="QCY119" s="7"/>
      <c r="QCZ119" s="7"/>
      <c r="QDA119" s="7"/>
      <c r="QDB119" s="7"/>
      <c r="QDC119" s="7"/>
      <c r="QDD119" s="7"/>
      <c r="QDE119" s="7"/>
      <c r="QDF119" s="7"/>
      <c r="QDG119" s="7"/>
      <c r="QDH119" s="7"/>
      <c r="QDI119" s="7"/>
      <c r="QDJ119" s="7"/>
      <c r="QDK119" s="7"/>
      <c r="QDL119" s="7"/>
      <c r="QDM119" s="7"/>
      <c r="QDN119" s="7"/>
      <c r="QDO119" s="7"/>
      <c r="QDP119" s="7"/>
      <c r="QDQ119" s="7"/>
      <c r="QDR119" s="7"/>
      <c r="QDS119" s="7"/>
      <c r="QDT119" s="7"/>
      <c r="QDU119" s="7"/>
      <c r="QDV119" s="7"/>
      <c r="QDW119" s="7"/>
      <c r="QDX119" s="7"/>
      <c r="QDY119" s="7"/>
      <c r="QDZ119" s="7"/>
      <c r="QEA119" s="7"/>
      <c r="QEB119" s="7"/>
      <c r="QEC119" s="7"/>
      <c r="QED119" s="7"/>
      <c r="QEE119" s="7"/>
      <c r="QEF119" s="7"/>
      <c r="QEG119" s="7"/>
      <c r="QEH119" s="7"/>
      <c r="QEI119" s="7"/>
      <c r="QEJ119" s="7"/>
      <c r="QEK119" s="7"/>
      <c r="QEL119" s="7"/>
      <c r="QEM119" s="7"/>
      <c r="QEN119" s="7"/>
      <c r="QEO119" s="7"/>
      <c r="QEP119" s="7"/>
      <c r="QEQ119" s="7"/>
      <c r="QER119" s="7"/>
      <c r="QES119" s="7"/>
      <c r="QET119" s="7"/>
      <c r="QEU119" s="7"/>
      <c r="QEV119" s="7"/>
      <c r="QEW119" s="7"/>
      <c r="QEX119" s="7"/>
      <c r="QEY119" s="7"/>
      <c r="QEZ119" s="7"/>
      <c r="QFA119" s="7"/>
      <c r="QFB119" s="7"/>
      <c r="QFC119" s="7"/>
      <c r="QFD119" s="7"/>
      <c r="QFE119" s="7"/>
      <c r="QFF119" s="7"/>
      <c r="QFG119" s="7"/>
      <c r="QFH119" s="7"/>
      <c r="QFI119" s="7"/>
      <c r="QFJ119" s="7"/>
      <c r="QFK119" s="7"/>
      <c r="QFL119" s="7"/>
      <c r="QFM119" s="7"/>
      <c r="QFN119" s="7"/>
      <c r="QFO119" s="7"/>
      <c r="QFP119" s="7"/>
      <c r="QFQ119" s="7"/>
      <c r="QFR119" s="7"/>
      <c r="QFS119" s="7"/>
      <c r="QFT119" s="7"/>
      <c r="QFU119" s="7"/>
      <c r="QFV119" s="7"/>
      <c r="QFW119" s="7"/>
      <c r="QFX119" s="7"/>
      <c r="QFY119" s="7"/>
      <c r="QFZ119" s="7"/>
      <c r="QGA119" s="7"/>
      <c r="QGB119" s="7"/>
      <c r="QGC119" s="7"/>
      <c r="QGD119" s="7"/>
      <c r="QGE119" s="7"/>
      <c r="QGF119" s="7"/>
      <c r="QGG119" s="7"/>
      <c r="QGH119" s="7"/>
      <c r="QGI119" s="7"/>
      <c r="QGJ119" s="7"/>
      <c r="QGK119" s="7"/>
      <c r="QGL119" s="7"/>
      <c r="QGM119" s="7"/>
      <c r="QGN119" s="7"/>
      <c r="QGO119" s="7"/>
      <c r="QGP119" s="7"/>
      <c r="QGQ119" s="7"/>
      <c r="QGR119" s="7"/>
      <c r="QGS119" s="7"/>
      <c r="QGT119" s="7"/>
      <c r="QGU119" s="7"/>
      <c r="QGV119" s="7"/>
      <c r="QGW119" s="7"/>
      <c r="QGX119" s="7"/>
      <c r="QGY119" s="7"/>
      <c r="QGZ119" s="7"/>
      <c r="QHA119" s="7"/>
      <c r="QHB119" s="7"/>
      <c r="QHC119" s="7"/>
      <c r="QHD119" s="7"/>
      <c r="QHE119" s="7"/>
      <c r="QHF119" s="7"/>
      <c r="QHG119" s="7"/>
      <c r="QHH119" s="7"/>
      <c r="QHI119" s="7"/>
      <c r="QHJ119" s="7"/>
      <c r="QHK119" s="7"/>
      <c r="QHL119" s="7"/>
      <c r="QHM119" s="7"/>
      <c r="QHN119" s="7"/>
      <c r="QHO119" s="7"/>
      <c r="QHP119" s="7"/>
      <c r="QHQ119" s="7"/>
      <c r="QHR119" s="7"/>
      <c r="QHS119" s="7"/>
      <c r="QHT119" s="7"/>
      <c r="QHU119" s="7"/>
      <c r="QHV119" s="7"/>
      <c r="QHW119" s="7"/>
      <c r="QHX119" s="7"/>
      <c r="QHY119" s="7"/>
      <c r="QHZ119" s="7"/>
      <c r="QIA119" s="7"/>
      <c r="QIB119" s="7"/>
      <c r="QIC119" s="7"/>
      <c r="QID119" s="7"/>
      <c r="QIE119" s="7"/>
      <c r="QIF119" s="7"/>
      <c r="QIG119" s="7"/>
      <c r="QIH119" s="7"/>
      <c r="QII119" s="7"/>
      <c r="QIJ119" s="7"/>
      <c r="QIK119" s="7"/>
      <c r="QIL119" s="7"/>
      <c r="QIM119" s="7"/>
      <c r="QIN119" s="7"/>
      <c r="QIO119" s="7"/>
      <c r="QIP119" s="7"/>
      <c r="QIQ119" s="7"/>
      <c r="QIR119" s="7"/>
      <c r="QIS119" s="7"/>
      <c r="QIT119" s="7"/>
      <c r="QIU119" s="7"/>
      <c r="QIV119" s="7"/>
      <c r="QIW119" s="7"/>
      <c r="QIX119" s="7"/>
      <c r="QIY119" s="7"/>
      <c r="QIZ119" s="7"/>
      <c r="QJA119" s="7"/>
      <c r="QJB119" s="7"/>
      <c r="QJC119" s="7"/>
      <c r="QJD119" s="7"/>
      <c r="QJE119" s="7"/>
      <c r="QJF119" s="7"/>
      <c r="QJG119" s="7"/>
      <c r="QJH119" s="7"/>
      <c r="QJI119" s="7"/>
      <c r="QJJ119" s="7"/>
      <c r="QJK119" s="7"/>
      <c r="QJL119" s="7"/>
      <c r="QJM119" s="7"/>
      <c r="QJN119" s="7"/>
      <c r="QJO119" s="7"/>
      <c r="QJP119" s="7"/>
      <c r="QJQ119" s="7"/>
      <c r="QJR119" s="7"/>
      <c r="QJS119" s="7"/>
      <c r="QJT119" s="7"/>
      <c r="QJU119" s="7"/>
      <c r="QJV119" s="7"/>
      <c r="QJW119" s="7"/>
      <c r="QJX119" s="7"/>
      <c r="QJY119" s="7"/>
      <c r="QJZ119" s="7"/>
      <c r="QKA119" s="7"/>
      <c r="QKB119" s="7"/>
      <c r="QKC119" s="7"/>
      <c r="QKD119" s="7"/>
      <c r="QKE119" s="7"/>
      <c r="QKF119" s="7"/>
      <c r="QKG119" s="7"/>
      <c r="QKH119" s="7"/>
      <c r="QKI119" s="7"/>
      <c r="QKJ119" s="7"/>
      <c r="QKK119" s="7"/>
      <c r="QKL119" s="7"/>
      <c r="QKM119" s="7"/>
      <c r="QKN119" s="7"/>
      <c r="QKO119" s="7"/>
      <c r="QKP119" s="7"/>
      <c r="QKQ119" s="7"/>
      <c r="QKR119" s="7"/>
      <c r="QKS119" s="7"/>
      <c r="QKT119" s="7"/>
      <c r="QKU119" s="7"/>
      <c r="QKV119" s="7"/>
      <c r="QKW119" s="7"/>
      <c r="QKX119" s="7"/>
      <c r="QKY119" s="7"/>
      <c r="QKZ119" s="7"/>
      <c r="QLA119" s="7"/>
      <c r="QLB119" s="7"/>
      <c r="QLC119" s="7"/>
      <c r="QLD119" s="7"/>
      <c r="QLE119" s="7"/>
      <c r="QLF119" s="7"/>
      <c r="QLG119" s="7"/>
      <c r="QLH119" s="7"/>
      <c r="QLI119" s="7"/>
      <c r="QLJ119" s="7"/>
      <c r="QLK119" s="7"/>
      <c r="QLL119" s="7"/>
      <c r="QLM119" s="7"/>
      <c r="QLN119" s="7"/>
      <c r="QLO119" s="7"/>
      <c r="QLP119" s="7"/>
      <c r="QLQ119" s="7"/>
      <c r="QLR119" s="7"/>
      <c r="QLS119" s="7"/>
      <c r="QLT119" s="7"/>
      <c r="QLU119" s="7"/>
      <c r="QLV119" s="7"/>
      <c r="QLW119" s="7"/>
      <c r="QLX119" s="7"/>
      <c r="QLY119" s="7"/>
      <c r="QLZ119" s="7"/>
      <c r="QMA119" s="7"/>
      <c r="QMB119" s="7"/>
      <c r="QMC119" s="7"/>
      <c r="QMD119" s="7"/>
      <c r="QME119" s="7"/>
      <c r="QMF119" s="7"/>
      <c r="QMG119" s="7"/>
      <c r="QMH119" s="7"/>
      <c r="QMI119" s="7"/>
      <c r="QMJ119" s="7"/>
      <c r="QMK119" s="7"/>
      <c r="QML119" s="7"/>
      <c r="QMM119" s="7"/>
      <c r="QMN119" s="7"/>
      <c r="QMO119" s="7"/>
      <c r="QMP119" s="7"/>
      <c r="QMQ119" s="7"/>
      <c r="QMR119" s="7"/>
      <c r="QMS119" s="7"/>
      <c r="QMT119" s="7"/>
      <c r="QMU119" s="7"/>
      <c r="QMV119" s="7"/>
      <c r="QMW119" s="7"/>
      <c r="QMX119" s="7"/>
      <c r="QMY119" s="7"/>
      <c r="QMZ119" s="7"/>
      <c r="QNA119" s="7"/>
      <c r="QNB119" s="7"/>
      <c r="QNC119" s="7"/>
      <c r="QND119" s="7"/>
      <c r="QNE119" s="7"/>
      <c r="QNF119" s="7"/>
      <c r="QNG119" s="7"/>
      <c r="QNH119" s="7"/>
      <c r="QNI119" s="7"/>
      <c r="QNJ119" s="7"/>
      <c r="QNK119" s="7"/>
      <c r="QNL119" s="7"/>
      <c r="QNM119" s="7"/>
      <c r="QNN119" s="7"/>
      <c r="QNO119" s="7"/>
      <c r="QNP119" s="7"/>
      <c r="QNQ119" s="7"/>
      <c r="QNR119" s="7"/>
      <c r="QNS119" s="7"/>
      <c r="QNT119" s="7"/>
      <c r="QNU119" s="7"/>
      <c r="QNV119" s="7"/>
      <c r="QNW119" s="7"/>
      <c r="QNX119" s="7"/>
      <c r="QNY119" s="7"/>
      <c r="QNZ119" s="7"/>
      <c r="QOA119" s="7"/>
      <c r="QOB119" s="7"/>
      <c r="QOC119" s="7"/>
      <c r="QOD119" s="7"/>
      <c r="QOE119" s="7"/>
      <c r="QOF119" s="7"/>
      <c r="QOG119" s="7"/>
      <c r="QOH119" s="7"/>
      <c r="QOI119" s="7"/>
      <c r="QOJ119" s="7"/>
      <c r="QOK119" s="7"/>
      <c r="QOL119" s="7"/>
      <c r="QOM119" s="7"/>
      <c r="QON119" s="7"/>
      <c r="QOO119" s="7"/>
      <c r="QOP119" s="7"/>
      <c r="QOQ119" s="7"/>
      <c r="QOR119" s="7"/>
      <c r="QOS119" s="7"/>
      <c r="QOT119" s="7"/>
      <c r="QOU119" s="7"/>
      <c r="QOV119" s="7"/>
      <c r="QOW119" s="7"/>
      <c r="QOX119" s="7"/>
      <c r="QOY119" s="7"/>
      <c r="QOZ119" s="7"/>
      <c r="QPA119" s="7"/>
      <c r="QPB119" s="7"/>
      <c r="QPC119" s="7"/>
      <c r="QPD119" s="7"/>
      <c r="QPE119" s="7"/>
      <c r="QPF119" s="7"/>
      <c r="QPG119" s="7"/>
      <c r="QPH119" s="7"/>
      <c r="QPI119" s="7"/>
      <c r="QPJ119" s="7"/>
      <c r="QPK119" s="7"/>
      <c r="QPL119" s="7"/>
      <c r="QPM119" s="7"/>
      <c r="QPN119" s="7"/>
      <c r="QPO119" s="7"/>
      <c r="QPP119" s="7"/>
      <c r="QPQ119" s="7"/>
      <c r="QPR119" s="7"/>
      <c r="QPS119" s="7"/>
      <c r="QPT119" s="7"/>
      <c r="QPU119" s="7"/>
      <c r="QPV119" s="7"/>
      <c r="QPW119" s="7"/>
      <c r="QPX119" s="7"/>
      <c r="QPY119" s="7"/>
      <c r="QPZ119" s="7"/>
      <c r="QQA119" s="7"/>
      <c r="QQB119" s="7"/>
      <c r="QQC119" s="7"/>
      <c r="QQD119" s="7"/>
      <c r="QQE119" s="7"/>
      <c r="QQF119" s="7"/>
      <c r="QQG119" s="7"/>
      <c r="QQH119" s="7"/>
      <c r="QQI119" s="7"/>
      <c r="QQJ119" s="7"/>
      <c r="QQK119" s="7"/>
      <c r="QQL119" s="7"/>
      <c r="QQM119" s="7"/>
      <c r="QQN119" s="7"/>
      <c r="QQO119" s="7"/>
      <c r="QQP119" s="7"/>
      <c r="QQQ119" s="7"/>
      <c r="QQR119" s="7"/>
      <c r="QQS119" s="7"/>
      <c r="QQT119" s="7"/>
      <c r="QQU119" s="7"/>
      <c r="QQV119" s="7"/>
      <c r="QQW119" s="7"/>
      <c r="QQX119" s="7"/>
      <c r="QQY119" s="7"/>
      <c r="QQZ119" s="7"/>
      <c r="QRA119" s="7"/>
      <c r="QRB119" s="7"/>
      <c r="QRC119" s="7"/>
      <c r="QRD119" s="7"/>
      <c r="QRE119" s="7"/>
      <c r="QRF119" s="7"/>
      <c r="QRG119" s="7"/>
      <c r="QRH119" s="7"/>
      <c r="QRI119" s="7"/>
      <c r="QRJ119" s="7"/>
      <c r="QRK119" s="7"/>
      <c r="QRL119" s="7"/>
      <c r="QRM119" s="7"/>
      <c r="QRN119" s="7"/>
      <c r="QRO119" s="7"/>
      <c r="QRP119" s="7"/>
      <c r="QRQ119" s="7"/>
      <c r="QRR119" s="7"/>
      <c r="QRS119" s="7"/>
      <c r="QRT119" s="7"/>
      <c r="QRU119" s="7"/>
      <c r="QRV119" s="7"/>
      <c r="QRW119" s="7"/>
      <c r="QRX119" s="7"/>
      <c r="QRY119" s="7"/>
      <c r="QRZ119" s="7"/>
      <c r="QSA119" s="7"/>
      <c r="QSB119" s="7"/>
      <c r="QSC119" s="7"/>
      <c r="QSD119" s="7"/>
      <c r="QSE119" s="7"/>
      <c r="QSF119" s="7"/>
      <c r="QSG119" s="7"/>
      <c r="QSH119" s="7"/>
      <c r="QSI119" s="7"/>
      <c r="QSJ119" s="7"/>
      <c r="QSK119" s="7"/>
      <c r="QSL119" s="7"/>
      <c r="QSM119" s="7"/>
      <c r="QSN119" s="7"/>
      <c r="QSO119" s="7"/>
      <c r="QSP119" s="7"/>
      <c r="QSQ119" s="7"/>
      <c r="QSR119" s="7"/>
      <c r="QSS119" s="7"/>
      <c r="QST119" s="7"/>
      <c r="QSU119" s="7"/>
      <c r="QSV119" s="7"/>
      <c r="QSW119" s="7"/>
      <c r="QSX119" s="7"/>
      <c r="QSY119" s="7"/>
      <c r="QSZ119" s="7"/>
      <c r="QTA119" s="7"/>
      <c r="QTB119" s="7"/>
      <c r="QTC119" s="7"/>
      <c r="QTD119" s="7"/>
      <c r="QTE119" s="7"/>
      <c r="QTF119" s="7"/>
      <c r="QTG119" s="7"/>
      <c r="QTH119" s="7"/>
      <c r="QTI119" s="7"/>
      <c r="QTJ119" s="7"/>
      <c r="QTK119" s="7"/>
      <c r="QTL119" s="7"/>
      <c r="QTM119" s="7"/>
      <c r="QTN119" s="7"/>
      <c r="QTO119" s="7"/>
      <c r="QTP119" s="7"/>
      <c r="QTQ119" s="7"/>
      <c r="QTR119" s="7"/>
      <c r="QTS119" s="7"/>
      <c r="QTT119" s="7"/>
      <c r="QTU119" s="7"/>
      <c r="QTV119" s="7"/>
      <c r="QTW119" s="7"/>
      <c r="QTX119" s="7"/>
      <c r="QTY119" s="7"/>
      <c r="QTZ119" s="7"/>
      <c r="QUA119" s="7"/>
      <c r="QUB119" s="7"/>
      <c r="QUC119" s="7"/>
      <c r="QUD119" s="7"/>
      <c r="QUE119" s="7"/>
      <c r="QUF119" s="7"/>
      <c r="QUG119" s="7"/>
      <c r="QUH119" s="7"/>
      <c r="QUI119" s="7"/>
      <c r="QUJ119" s="7"/>
      <c r="QUK119" s="7"/>
      <c r="QUL119" s="7"/>
      <c r="QUM119" s="7"/>
      <c r="QUN119" s="7"/>
      <c r="QUO119" s="7"/>
      <c r="QUP119" s="7"/>
      <c r="QUQ119" s="7"/>
      <c r="QUR119" s="7"/>
      <c r="QUS119" s="7"/>
      <c r="QUT119" s="7"/>
      <c r="QUU119" s="7"/>
      <c r="QUV119" s="7"/>
      <c r="QUW119" s="7"/>
      <c r="QUX119" s="7"/>
      <c r="QUY119" s="7"/>
      <c r="QUZ119" s="7"/>
      <c r="QVA119" s="7"/>
      <c r="QVB119" s="7"/>
      <c r="QVC119" s="7"/>
      <c r="QVD119" s="7"/>
      <c r="QVE119" s="7"/>
      <c r="QVF119" s="7"/>
      <c r="QVG119" s="7"/>
      <c r="QVH119" s="7"/>
      <c r="QVI119" s="7"/>
      <c r="QVJ119" s="7"/>
      <c r="QVK119" s="7"/>
      <c r="QVL119" s="7"/>
      <c r="QVM119" s="7"/>
      <c r="QVN119" s="7"/>
      <c r="QVO119" s="7"/>
      <c r="QVP119" s="7"/>
      <c r="QVQ119" s="7"/>
      <c r="QVR119" s="7"/>
      <c r="QVS119" s="7"/>
      <c r="QVT119" s="7"/>
      <c r="QVU119" s="7"/>
      <c r="QVV119" s="7"/>
      <c r="QVW119" s="7"/>
      <c r="QVX119" s="7"/>
      <c r="QVY119" s="7"/>
      <c r="QVZ119" s="7"/>
      <c r="QWA119" s="7"/>
      <c r="QWB119" s="7"/>
      <c r="QWC119" s="7"/>
      <c r="QWD119" s="7"/>
      <c r="QWE119" s="7"/>
      <c r="QWF119" s="7"/>
      <c r="QWG119" s="7"/>
      <c r="QWH119" s="7"/>
      <c r="QWI119" s="7"/>
      <c r="QWJ119" s="7"/>
      <c r="QWK119" s="7"/>
      <c r="QWL119" s="7"/>
      <c r="QWM119" s="7"/>
      <c r="QWN119" s="7"/>
      <c r="QWO119" s="7"/>
      <c r="QWP119" s="7"/>
      <c r="QWQ119" s="7"/>
      <c r="QWR119" s="7"/>
      <c r="QWS119" s="7"/>
      <c r="QWT119" s="7"/>
      <c r="QWU119" s="7"/>
      <c r="QWV119" s="7"/>
      <c r="QWW119" s="7"/>
      <c r="QWX119" s="7"/>
      <c r="QWY119" s="7"/>
      <c r="QWZ119" s="7"/>
      <c r="QXA119" s="7"/>
      <c r="QXB119" s="7"/>
      <c r="QXC119" s="7"/>
      <c r="QXD119" s="7"/>
      <c r="QXE119" s="7"/>
      <c r="QXF119" s="7"/>
      <c r="QXG119" s="7"/>
      <c r="QXH119" s="7"/>
      <c r="QXI119" s="7"/>
      <c r="QXJ119" s="7"/>
      <c r="QXK119" s="7"/>
      <c r="QXL119" s="7"/>
      <c r="QXM119" s="7"/>
      <c r="QXN119" s="7"/>
      <c r="QXO119" s="7"/>
      <c r="QXP119" s="7"/>
      <c r="QXQ119" s="7"/>
      <c r="QXR119" s="7"/>
      <c r="QXS119" s="7"/>
      <c r="QXT119" s="7"/>
      <c r="QXU119" s="7"/>
      <c r="QXV119" s="7"/>
      <c r="QXW119" s="7"/>
      <c r="QXX119" s="7"/>
      <c r="QXY119" s="7"/>
      <c r="QXZ119" s="7"/>
      <c r="QYA119" s="7"/>
      <c r="QYB119" s="7"/>
      <c r="QYC119" s="7"/>
      <c r="QYD119" s="7"/>
      <c r="QYE119" s="7"/>
      <c r="QYF119" s="7"/>
      <c r="QYG119" s="7"/>
      <c r="QYH119" s="7"/>
      <c r="QYI119" s="7"/>
      <c r="QYJ119" s="7"/>
      <c r="QYK119" s="7"/>
      <c r="QYL119" s="7"/>
      <c r="QYM119" s="7"/>
      <c r="QYN119" s="7"/>
      <c r="QYO119" s="7"/>
      <c r="QYP119" s="7"/>
      <c r="QYQ119" s="7"/>
      <c r="QYR119" s="7"/>
      <c r="QYS119" s="7"/>
      <c r="QYT119" s="7"/>
      <c r="QYU119" s="7"/>
      <c r="QYV119" s="7"/>
      <c r="QYW119" s="7"/>
      <c r="QYX119" s="7"/>
      <c r="QYY119" s="7"/>
      <c r="QYZ119" s="7"/>
      <c r="QZA119" s="7"/>
      <c r="QZB119" s="7"/>
      <c r="QZC119" s="7"/>
      <c r="QZD119" s="7"/>
      <c r="QZE119" s="7"/>
      <c r="QZF119" s="7"/>
      <c r="QZG119" s="7"/>
      <c r="QZH119" s="7"/>
      <c r="QZI119" s="7"/>
      <c r="QZJ119" s="7"/>
      <c r="QZK119" s="7"/>
      <c r="QZL119" s="7"/>
      <c r="QZM119" s="7"/>
      <c r="QZN119" s="7"/>
      <c r="QZO119" s="7"/>
      <c r="QZP119" s="7"/>
      <c r="QZQ119" s="7"/>
      <c r="QZR119" s="7"/>
      <c r="QZS119" s="7"/>
      <c r="QZT119" s="7"/>
      <c r="QZU119" s="7"/>
      <c r="QZV119" s="7"/>
      <c r="QZW119" s="7"/>
      <c r="QZX119" s="7"/>
      <c r="QZY119" s="7"/>
      <c r="QZZ119" s="7"/>
      <c r="RAA119" s="7"/>
      <c r="RAB119" s="7"/>
      <c r="RAC119" s="7"/>
      <c r="RAD119" s="7"/>
      <c r="RAE119" s="7"/>
      <c r="RAF119" s="7"/>
      <c r="RAG119" s="7"/>
      <c r="RAH119" s="7"/>
      <c r="RAI119" s="7"/>
      <c r="RAJ119" s="7"/>
      <c r="RAK119" s="7"/>
      <c r="RAL119" s="7"/>
      <c r="RAM119" s="7"/>
      <c r="RAN119" s="7"/>
      <c r="RAO119" s="7"/>
      <c r="RAP119" s="7"/>
      <c r="RAQ119" s="7"/>
      <c r="RAR119" s="7"/>
      <c r="RAS119" s="7"/>
      <c r="RAT119" s="7"/>
      <c r="RAU119" s="7"/>
      <c r="RAV119" s="7"/>
      <c r="RAW119" s="7"/>
      <c r="RAX119" s="7"/>
      <c r="RAY119" s="7"/>
      <c r="RAZ119" s="7"/>
      <c r="RBA119" s="7"/>
      <c r="RBB119" s="7"/>
      <c r="RBC119" s="7"/>
      <c r="RBD119" s="7"/>
      <c r="RBE119" s="7"/>
      <c r="RBF119" s="7"/>
      <c r="RBG119" s="7"/>
      <c r="RBH119" s="7"/>
      <c r="RBI119" s="7"/>
      <c r="RBJ119" s="7"/>
      <c r="RBK119" s="7"/>
      <c r="RBL119" s="7"/>
      <c r="RBM119" s="7"/>
      <c r="RBN119" s="7"/>
      <c r="RBO119" s="7"/>
      <c r="RBP119" s="7"/>
      <c r="RBQ119" s="7"/>
      <c r="RBR119" s="7"/>
      <c r="RBS119" s="7"/>
      <c r="RBT119" s="7"/>
      <c r="RBU119" s="7"/>
      <c r="RBV119" s="7"/>
      <c r="RBW119" s="7"/>
      <c r="RBX119" s="7"/>
      <c r="RBY119" s="7"/>
      <c r="RBZ119" s="7"/>
      <c r="RCA119" s="7"/>
      <c r="RCB119" s="7"/>
      <c r="RCC119" s="7"/>
      <c r="RCD119" s="7"/>
      <c r="RCE119" s="7"/>
      <c r="RCF119" s="7"/>
      <c r="RCG119" s="7"/>
      <c r="RCH119" s="7"/>
      <c r="RCI119" s="7"/>
      <c r="RCJ119" s="7"/>
      <c r="RCK119" s="7"/>
      <c r="RCL119" s="7"/>
      <c r="RCM119" s="7"/>
      <c r="RCN119" s="7"/>
      <c r="RCO119" s="7"/>
      <c r="RCP119" s="7"/>
      <c r="RCQ119" s="7"/>
      <c r="RCR119" s="7"/>
      <c r="RCS119" s="7"/>
      <c r="RCT119" s="7"/>
      <c r="RCU119" s="7"/>
      <c r="RCV119" s="7"/>
      <c r="RCW119" s="7"/>
      <c r="RCX119" s="7"/>
      <c r="RCY119" s="7"/>
      <c r="RCZ119" s="7"/>
      <c r="RDA119" s="7"/>
      <c r="RDB119" s="7"/>
      <c r="RDC119" s="7"/>
      <c r="RDD119" s="7"/>
      <c r="RDE119" s="7"/>
      <c r="RDF119" s="7"/>
      <c r="RDG119" s="7"/>
      <c r="RDH119" s="7"/>
      <c r="RDI119" s="7"/>
      <c r="RDJ119" s="7"/>
      <c r="RDK119" s="7"/>
      <c r="RDL119" s="7"/>
      <c r="RDM119" s="7"/>
      <c r="RDN119" s="7"/>
      <c r="RDO119" s="7"/>
      <c r="RDP119" s="7"/>
      <c r="RDQ119" s="7"/>
      <c r="RDR119" s="7"/>
      <c r="RDS119" s="7"/>
      <c r="RDT119" s="7"/>
      <c r="RDU119" s="7"/>
      <c r="RDV119" s="7"/>
      <c r="RDW119" s="7"/>
      <c r="RDX119" s="7"/>
      <c r="RDY119" s="7"/>
      <c r="RDZ119" s="7"/>
      <c r="REA119" s="7"/>
      <c r="REB119" s="7"/>
      <c r="REC119" s="7"/>
      <c r="RED119" s="7"/>
      <c r="REE119" s="7"/>
      <c r="REF119" s="7"/>
      <c r="REG119" s="7"/>
      <c r="REH119" s="7"/>
      <c r="REI119" s="7"/>
      <c r="REJ119" s="7"/>
      <c r="REK119" s="7"/>
      <c r="REL119" s="7"/>
      <c r="REM119" s="7"/>
      <c r="REN119" s="7"/>
      <c r="REO119" s="7"/>
      <c r="REP119" s="7"/>
      <c r="REQ119" s="7"/>
      <c r="RER119" s="7"/>
      <c r="RES119" s="7"/>
      <c r="RET119" s="7"/>
      <c r="REU119" s="7"/>
      <c r="REV119" s="7"/>
      <c r="REW119" s="7"/>
      <c r="REX119" s="7"/>
      <c r="REY119" s="7"/>
      <c r="REZ119" s="7"/>
      <c r="RFA119" s="7"/>
      <c r="RFB119" s="7"/>
      <c r="RFC119" s="7"/>
      <c r="RFD119" s="7"/>
      <c r="RFE119" s="7"/>
      <c r="RFF119" s="7"/>
      <c r="RFG119" s="7"/>
      <c r="RFH119" s="7"/>
      <c r="RFI119" s="7"/>
      <c r="RFJ119" s="7"/>
      <c r="RFK119" s="7"/>
      <c r="RFL119" s="7"/>
      <c r="RFM119" s="7"/>
      <c r="RFN119" s="7"/>
      <c r="RFO119" s="7"/>
      <c r="RFP119" s="7"/>
      <c r="RFQ119" s="7"/>
      <c r="RFR119" s="7"/>
      <c r="RFS119" s="7"/>
      <c r="RFT119" s="7"/>
      <c r="RFU119" s="7"/>
      <c r="RFV119" s="7"/>
      <c r="RFW119" s="7"/>
      <c r="RFX119" s="7"/>
      <c r="RFY119" s="7"/>
      <c r="RFZ119" s="7"/>
      <c r="RGA119" s="7"/>
      <c r="RGB119" s="7"/>
      <c r="RGC119" s="7"/>
      <c r="RGD119" s="7"/>
      <c r="RGE119" s="7"/>
      <c r="RGF119" s="7"/>
      <c r="RGG119" s="7"/>
      <c r="RGH119" s="7"/>
      <c r="RGI119" s="7"/>
      <c r="RGJ119" s="7"/>
      <c r="RGK119" s="7"/>
      <c r="RGL119" s="7"/>
      <c r="RGM119" s="7"/>
      <c r="RGN119" s="7"/>
      <c r="RGO119" s="7"/>
      <c r="RGP119" s="7"/>
      <c r="RGQ119" s="7"/>
      <c r="RGR119" s="7"/>
      <c r="RGS119" s="7"/>
      <c r="RGT119" s="7"/>
      <c r="RGU119" s="7"/>
      <c r="RGV119" s="7"/>
      <c r="RGW119" s="7"/>
      <c r="RGX119" s="7"/>
      <c r="RGY119" s="7"/>
      <c r="RGZ119" s="7"/>
      <c r="RHA119" s="7"/>
      <c r="RHB119" s="7"/>
      <c r="RHC119" s="7"/>
      <c r="RHD119" s="7"/>
      <c r="RHE119" s="7"/>
      <c r="RHF119" s="7"/>
      <c r="RHG119" s="7"/>
      <c r="RHH119" s="7"/>
      <c r="RHI119" s="7"/>
      <c r="RHJ119" s="7"/>
      <c r="RHK119" s="7"/>
      <c r="RHL119" s="7"/>
      <c r="RHM119" s="7"/>
      <c r="RHN119" s="7"/>
      <c r="RHO119" s="7"/>
      <c r="RHP119" s="7"/>
      <c r="RHQ119" s="7"/>
      <c r="RHR119" s="7"/>
      <c r="RHS119" s="7"/>
      <c r="RHT119" s="7"/>
      <c r="RHU119" s="7"/>
      <c r="RHV119" s="7"/>
      <c r="RHW119" s="7"/>
      <c r="RHX119" s="7"/>
      <c r="RHY119" s="7"/>
      <c r="RHZ119" s="7"/>
      <c r="RIA119" s="7"/>
      <c r="RIB119" s="7"/>
      <c r="RIC119" s="7"/>
      <c r="RID119" s="7"/>
      <c r="RIE119" s="7"/>
      <c r="RIF119" s="7"/>
      <c r="RIG119" s="7"/>
      <c r="RIH119" s="7"/>
      <c r="RII119" s="7"/>
      <c r="RIJ119" s="7"/>
      <c r="RIK119" s="7"/>
      <c r="RIL119" s="7"/>
      <c r="RIM119" s="7"/>
      <c r="RIN119" s="7"/>
      <c r="RIO119" s="7"/>
      <c r="RIP119" s="7"/>
      <c r="RIQ119" s="7"/>
      <c r="RIR119" s="7"/>
      <c r="RIS119" s="7"/>
      <c r="RIT119" s="7"/>
      <c r="RIU119" s="7"/>
      <c r="RIV119" s="7"/>
      <c r="RIW119" s="7"/>
      <c r="RIX119" s="7"/>
      <c r="RIY119" s="7"/>
      <c r="RIZ119" s="7"/>
      <c r="RJA119" s="7"/>
      <c r="RJB119" s="7"/>
      <c r="RJC119" s="7"/>
      <c r="RJD119" s="7"/>
      <c r="RJE119" s="7"/>
      <c r="RJF119" s="7"/>
      <c r="RJG119" s="7"/>
      <c r="RJH119" s="7"/>
      <c r="RJI119" s="7"/>
      <c r="RJJ119" s="7"/>
      <c r="RJK119" s="7"/>
      <c r="RJL119" s="7"/>
      <c r="RJM119" s="7"/>
      <c r="RJN119" s="7"/>
      <c r="RJO119" s="7"/>
      <c r="RJP119" s="7"/>
      <c r="RJQ119" s="7"/>
      <c r="RJR119" s="7"/>
      <c r="RJS119" s="7"/>
      <c r="RJT119" s="7"/>
      <c r="RJU119" s="7"/>
      <c r="RJV119" s="7"/>
      <c r="RJW119" s="7"/>
      <c r="RJX119" s="7"/>
      <c r="RJY119" s="7"/>
      <c r="RJZ119" s="7"/>
      <c r="RKA119" s="7"/>
      <c r="RKB119" s="7"/>
      <c r="RKC119" s="7"/>
      <c r="RKD119" s="7"/>
      <c r="RKE119" s="7"/>
      <c r="RKF119" s="7"/>
      <c r="RKG119" s="7"/>
      <c r="RKH119" s="7"/>
      <c r="RKI119" s="7"/>
      <c r="RKJ119" s="7"/>
      <c r="RKK119" s="7"/>
      <c r="RKL119" s="7"/>
      <c r="RKM119" s="7"/>
      <c r="RKN119" s="7"/>
      <c r="RKO119" s="7"/>
      <c r="RKP119" s="7"/>
      <c r="RKQ119" s="7"/>
      <c r="RKR119" s="7"/>
      <c r="RKS119" s="7"/>
      <c r="RKT119" s="7"/>
      <c r="RKU119" s="7"/>
      <c r="RKV119" s="7"/>
      <c r="RKW119" s="7"/>
      <c r="RKX119" s="7"/>
      <c r="RKY119" s="7"/>
      <c r="RKZ119" s="7"/>
      <c r="RLA119" s="7"/>
      <c r="RLB119" s="7"/>
      <c r="RLC119" s="7"/>
      <c r="RLD119" s="7"/>
      <c r="RLE119" s="7"/>
      <c r="RLF119" s="7"/>
      <c r="RLG119" s="7"/>
      <c r="RLH119" s="7"/>
      <c r="RLI119" s="7"/>
      <c r="RLJ119" s="7"/>
      <c r="RLK119" s="7"/>
      <c r="RLL119" s="7"/>
      <c r="RLM119" s="7"/>
      <c r="RLN119" s="7"/>
      <c r="RLO119" s="7"/>
      <c r="RLP119" s="7"/>
      <c r="RLQ119" s="7"/>
      <c r="RLR119" s="7"/>
      <c r="RLS119" s="7"/>
      <c r="RLT119" s="7"/>
      <c r="RLU119" s="7"/>
      <c r="RLV119" s="7"/>
      <c r="RLW119" s="7"/>
      <c r="RLX119" s="7"/>
      <c r="RLY119" s="7"/>
      <c r="RLZ119" s="7"/>
      <c r="RMA119" s="7"/>
      <c r="RMB119" s="7"/>
      <c r="RMC119" s="7"/>
      <c r="RMD119" s="7"/>
      <c r="RME119" s="7"/>
      <c r="RMF119" s="7"/>
      <c r="RMG119" s="7"/>
      <c r="RMH119" s="7"/>
      <c r="RMI119" s="7"/>
      <c r="RMJ119" s="7"/>
      <c r="RMK119" s="7"/>
      <c r="RML119" s="7"/>
      <c r="RMM119" s="7"/>
      <c r="RMN119" s="7"/>
      <c r="RMO119" s="7"/>
      <c r="RMP119" s="7"/>
      <c r="RMQ119" s="7"/>
      <c r="RMR119" s="7"/>
      <c r="RMS119" s="7"/>
      <c r="RMT119" s="7"/>
      <c r="RMU119" s="7"/>
      <c r="RMV119" s="7"/>
      <c r="RMW119" s="7"/>
      <c r="RMX119" s="7"/>
      <c r="RMY119" s="7"/>
      <c r="RMZ119" s="7"/>
      <c r="RNA119" s="7"/>
      <c r="RNB119" s="7"/>
      <c r="RNC119" s="7"/>
      <c r="RND119" s="7"/>
      <c r="RNE119" s="7"/>
      <c r="RNF119" s="7"/>
      <c r="RNG119" s="7"/>
      <c r="RNH119" s="7"/>
      <c r="RNI119" s="7"/>
      <c r="RNJ119" s="7"/>
      <c r="RNK119" s="7"/>
      <c r="RNL119" s="7"/>
      <c r="RNM119" s="7"/>
      <c r="RNN119" s="7"/>
      <c r="RNO119" s="7"/>
      <c r="RNP119" s="7"/>
      <c r="RNQ119" s="7"/>
      <c r="RNR119" s="7"/>
      <c r="RNS119" s="7"/>
      <c r="RNT119" s="7"/>
      <c r="RNU119" s="7"/>
      <c r="RNV119" s="7"/>
      <c r="RNW119" s="7"/>
      <c r="RNX119" s="7"/>
      <c r="RNY119" s="7"/>
      <c r="RNZ119" s="7"/>
      <c r="ROA119" s="7"/>
      <c r="ROB119" s="7"/>
      <c r="ROC119" s="7"/>
      <c r="ROD119" s="7"/>
      <c r="ROE119" s="7"/>
      <c r="ROF119" s="7"/>
      <c r="ROG119" s="7"/>
      <c r="ROH119" s="7"/>
      <c r="ROI119" s="7"/>
      <c r="ROJ119" s="7"/>
      <c r="ROK119" s="7"/>
      <c r="ROL119" s="7"/>
      <c r="ROM119" s="7"/>
      <c r="RON119" s="7"/>
      <c r="ROO119" s="7"/>
      <c r="ROP119" s="7"/>
      <c r="ROQ119" s="7"/>
      <c r="ROR119" s="7"/>
      <c r="ROS119" s="7"/>
      <c r="ROT119" s="7"/>
      <c r="ROU119" s="7"/>
      <c r="ROV119" s="7"/>
      <c r="ROW119" s="7"/>
      <c r="ROX119" s="7"/>
      <c r="ROY119" s="7"/>
      <c r="ROZ119" s="7"/>
      <c r="RPA119" s="7"/>
      <c r="RPB119" s="7"/>
      <c r="RPC119" s="7"/>
      <c r="RPD119" s="7"/>
      <c r="RPE119" s="7"/>
      <c r="RPF119" s="7"/>
      <c r="RPG119" s="7"/>
      <c r="RPH119" s="7"/>
      <c r="RPI119" s="7"/>
      <c r="RPJ119" s="7"/>
      <c r="RPK119" s="7"/>
      <c r="RPL119" s="7"/>
      <c r="RPM119" s="7"/>
      <c r="RPN119" s="7"/>
      <c r="RPO119" s="7"/>
      <c r="RPP119" s="7"/>
      <c r="RPQ119" s="7"/>
      <c r="RPR119" s="7"/>
      <c r="RPS119" s="7"/>
      <c r="RPT119" s="7"/>
      <c r="RPU119" s="7"/>
      <c r="RPV119" s="7"/>
      <c r="RPW119" s="7"/>
      <c r="RPX119" s="7"/>
      <c r="RPY119" s="7"/>
      <c r="RPZ119" s="7"/>
      <c r="RQA119" s="7"/>
      <c r="RQB119" s="7"/>
      <c r="RQC119" s="7"/>
      <c r="RQD119" s="7"/>
      <c r="RQE119" s="7"/>
      <c r="RQF119" s="7"/>
      <c r="RQG119" s="7"/>
      <c r="RQH119" s="7"/>
      <c r="RQI119" s="7"/>
      <c r="RQJ119" s="7"/>
      <c r="RQK119" s="7"/>
      <c r="RQL119" s="7"/>
      <c r="RQM119" s="7"/>
      <c r="RQN119" s="7"/>
      <c r="RQO119" s="7"/>
      <c r="RQP119" s="7"/>
      <c r="RQQ119" s="7"/>
      <c r="RQR119" s="7"/>
      <c r="RQS119" s="7"/>
      <c r="RQT119" s="7"/>
      <c r="RQU119" s="7"/>
      <c r="RQV119" s="7"/>
      <c r="RQW119" s="7"/>
      <c r="RQX119" s="7"/>
      <c r="RQY119" s="7"/>
      <c r="RQZ119" s="7"/>
      <c r="RRA119" s="7"/>
      <c r="RRB119" s="7"/>
      <c r="RRC119" s="7"/>
      <c r="RRD119" s="7"/>
      <c r="RRE119" s="7"/>
      <c r="RRF119" s="7"/>
      <c r="RRG119" s="7"/>
      <c r="RRH119" s="7"/>
      <c r="RRI119" s="7"/>
      <c r="RRJ119" s="7"/>
      <c r="RRK119" s="7"/>
      <c r="RRL119" s="7"/>
      <c r="RRM119" s="7"/>
      <c r="RRN119" s="7"/>
      <c r="RRO119" s="7"/>
      <c r="RRP119" s="7"/>
      <c r="RRQ119" s="7"/>
      <c r="RRR119" s="7"/>
      <c r="RRS119" s="7"/>
      <c r="RRT119" s="7"/>
      <c r="RRU119" s="7"/>
      <c r="RRV119" s="7"/>
      <c r="RRW119" s="7"/>
      <c r="RRX119" s="7"/>
      <c r="RRY119" s="7"/>
      <c r="RRZ119" s="7"/>
      <c r="RSA119" s="7"/>
      <c r="RSB119" s="7"/>
      <c r="RSC119" s="7"/>
      <c r="RSD119" s="7"/>
      <c r="RSE119" s="7"/>
      <c r="RSF119" s="7"/>
      <c r="RSG119" s="7"/>
      <c r="RSH119" s="7"/>
      <c r="RSI119" s="7"/>
      <c r="RSJ119" s="7"/>
      <c r="RSK119" s="7"/>
      <c r="RSL119" s="7"/>
      <c r="RSM119" s="7"/>
      <c r="RSN119" s="7"/>
      <c r="RSO119" s="7"/>
      <c r="RSP119" s="7"/>
      <c r="RSQ119" s="7"/>
      <c r="RSR119" s="7"/>
      <c r="RSS119" s="7"/>
      <c r="RST119" s="7"/>
      <c r="RSU119" s="7"/>
      <c r="RSV119" s="7"/>
      <c r="RSW119" s="7"/>
      <c r="RSX119" s="7"/>
      <c r="RSY119" s="7"/>
      <c r="RSZ119" s="7"/>
      <c r="RTA119" s="7"/>
      <c r="RTB119" s="7"/>
      <c r="RTC119" s="7"/>
      <c r="RTD119" s="7"/>
      <c r="RTE119" s="7"/>
      <c r="RTF119" s="7"/>
      <c r="RTG119" s="7"/>
      <c r="RTH119" s="7"/>
      <c r="RTI119" s="7"/>
      <c r="RTJ119" s="7"/>
      <c r="RTK119" s="7"/>
      <c r="RTL119" s="7"/>
      <c r="RTM119" s="7"/>
      <c r="RTN119" s="7"/>
      <c r="RTO119" s="7"/>
      <c r="RTP119" s="7"/>
      <c r="RTQ119" s="7"/>
      <c r="RTR119" s="7"/>
      <c r="RTS119" s="7"/>
      <c r="RTT119" s="7"/>
      <c r="RTU119" s="7"/>
      <c r="RTV119" s="7"/>
      <c r="RTW119" s="7"/>
      <c r="RTX119" s="7"/>
      <c r="RTY119" s="7"/>
      <c r="RTZ119" s="7"/>
      <c r="RUA119" s="7"/>
      <c r="RUB119" s="7"/>
      <c r="RUC119" s="7"/>
      <c r="RUD119" s="7"/>
      <c r="RUE119" s="7"/>
      <c r="RUF119" s="7"/>
      <c r="RUG119" s="7"/>
      <c r="RUH119" s="7"/>
      <c r="RUI119" s="7"/>
      <c r="RUJ119" s="7"/>
      <c r="RUK119" s="7"/>
      <c r="RUL119" s="7"/>
      <c r="RUM119" s="7"/>
      <c r="RUN119" s="7"/>
      <c r="RUO119" s="7"/>
      <c r="RUP119" s="7"/>
      <c r="RUQ119" s="7"/>
      <c r="RUR119" s="7"/>
      <c r="RUS119" s="7"/>
      <c r="RUT119" s="7"/>
      <c r="RUU119" s="7"/>
      <c r="RUV119" s="7"/>
      <c r="RUW119" s="7"/>
      <c r="RUX119" s="7"/>
      <c r="RUY119" s="7"/>
      <c r="RUZ119" s="7"/>
      <c r="RVA119" s="7"/>
      <c r="RVB119" s="7"/>
      <c r="RVC119" s="7"/>
      <c r="RVD119" s="7"/>
      <c r="RVE119" s="7"/>
      <c r="RVF119" s="7"/>
      <c r="RVG119" s="7"/>
      <c r="RVH119" s="7"/>
      <c r="RVI119" s="7"/>
      <c r="RVJ119" s="7"/>
      <c r="RVK119" s="7"/>
      <c r="RVL119" s="7"/>
      <c r="RVM119" s="7"/>
      <c r="RVN119" s="7"/>
      <c r="RVO119" s="7"/>
      <c r="RVP119" s="7"/>
      <c r="RVQ119" s="7"/>
      <c r="RVR119" s="7"/>
      <c r="RVS119" s="7"/>
      <c r="RVT119" s="7"/>
      <c r="RVU119" s="7"/>
      <c r="RVV119" s="7"/>
      <c r="RVW119" s="7"/>
      <c r="RVX119" s="7"/>
      <c r="RVY119" s="7"/>
      <c r="RVZ119" s="7"/>
      <c r="RWA119" s="7"/>
      <c r="RWB119" s="7"/>
      <c r="RWC119" s="7"/>
      <c r="RWD119" s="7"/>
      <c r="RWE119" s="7"/>
      <c r="RWF119" s="7"/>
      <c r="RWG119" s="7"/>
      <c r="RWH119" s="7"/>
      <c r="RWI119" s="7"/>
      <c r="RWJ119" s="7"/>
      <c r="RWK119" s="7"/>
      <c r="RWL119" s="7"/>
      <c r="RWM119" s="7"/>
      <c r="RWN119" s="7"/>
      <c r="RWO119" s="7"/>
      <c r="RWP119" s="7"/>
      <c r="RWQ119" s="7"/>
      <c r="RWR119" s="7"/>
      <c r="RWS119" s="7"/>
      <c r="RWT119" s="7"/>
      <c r="RWU119" s="7"/>
      <c r="RWV119" s="7"/>
      <c r="RWW119" s="7"/>
      <c r="RWX119" s="7"/>
      <c r="RWY119" s="7"/>
      <c r="RWZ119" s="7"/>
      <c r="RXA119" s="7"/>
      <c r="RXB119" s="7"/>
      <c r="RXC119" s="7"/>
      <c r="RXD119" s="7"/>
      <c r="RXE119" s="7"/>
      <c r="RXF119" s="7"/>
      <c r="RXG119" s="7"/>
      <c r="RXH119" s="7"/>
      <c r="RXI119" s="7"/>
      <c r="RXJ119" s="7"/>
      <c r="RXK119" s="7"/>
      <c r="RXL119" s="7"/>
      <c r="RXM119" s="7"/>
      <c r="RXN119" s="7"/>
      <c r="RXO119" s="7"/>
      <c r="RXP119" s="7"/>
      <c r="RXQ119" s="7"/>
      <c r="RXR119" s="7"/>
      <c r="RXS119" s="7"/>
      <c r="RXT119" s="7"/>
      <c r="RXU119" s="7"/>
      <c r="RXV119" s="7"/>
      <c r="RXW119" s="7"/>
      <c r="RXX119" s="7"/>
      <c r="RXY119" s="7"/>
      <c r="RXZ119" s="7"/>
      <c r="RYA119" s="7"/>
      <c r="RYB119" s="7"/>
      <c r="RYC119" s="7"/>
      <c r="RYD119" s="7"/>
      <c r="RYE119" s="7"/>
      <c r="RYF119" s="7"/>
      <c r="RYG119" s="7"/>
      <c r="RYH119" s="7"/>
      <c r="RYI119" s="7"/>
      <c r="RYJ119" s="7"/>
      <c r="RYK119" s="7"/>
      <c r="RYL119" s="7"/>
      <c r="RYM119" s="7"/>
      <c r="RYN119" s="7"/>
      <c r="RYO119" s="7"/>
      <c r="RYP119" s="7"/>
      <c r="RYQ119" s="7"/>
      <c r="RYR119" s="7"/>
      <c r="RYS119" s="7"/>
      <c r="RYT119" s="7"/>
      <c r="RYU119" s="7"/>
      <c r="RYV119" s="7"/>
      <c r="RYW119" s="7"/>
      <c r="RYX119" s="7"/>
      <c r="RYY119" s="7"/>
      <c r="RYZ119" s="7"/>
      <c r="RZA119" s="7"/>
      <c r="RZB119" s="7"/>
      <c r="RZC119" s="7"/>
      <c r="RZD119" s="7"/>
      <c r="RZE119" s="7"/>
      <c r="RZF119" s="7"/>
      <c r="RZG119" s="7"/>
      <c r="RZH119" s="7"/>
      <c r="RZI119" s="7"/>
      <c r="RZJ119" s="7"/>
      <c r="RZK119" s="7"/>
      <c r="RZL119" s="7"/>
      <c r="RZM119" s="7"/>
      <c r="RZN119" s="7"/>
      <c r="RZO119" s="7"/>
      <c r="RZP119" s="7"/>
      <c r="RZQ119" s="7"/>
      <c r="RZR119" s="7"/>
      <c r="RZS119" s="7"/>
      <c r="RZT119" s="7"/>
      <c r="RZU119" s="7"/>
      <c r="RZV119" s="7"/>
      <c r="RZW119" s="7"/>
      <c r="RZX119" s="7"/>
      <c r="RZY119" s="7"/>
      <c r="RZZ119" s="7"/>
      <c r="SAA119" s="7"/>
      <c r="SAB119" s="7"/>
      <c r="SAC119" s="7"/>
      <c r="SAD119" s="7"/>
      <c r="SAE119" s="7"/>
      <c r="SAF119" s="7"/>
      <c r="SAG119" s="7"/>
      <c r="SAH119" s="7"/>
      <c r="SAI119" s="7"/>
      <c r="SAJ119" s="7"/>
      <c r="SAK119" s="7"/>
      <c r="SAL119" s="7"/>
      <c r="SAM119" s="7"/>
      <c r="SAN119" s="7"/>
      <c r="SAO119" s="7"/>
      <c r="SAP119" s="7"/>
      <c r="SAQ119" s="7"/>
      <c r="SAR119" s="7"/>
      <c r="SAS119" s="7"/>
      <c r="SAT119" s="7"/>
      <c r="SAU119" s="7"/>
      <c r="SAV119" s="7"/>
      <c r="SAW119" s="7"/>
      <c r="SAX119" s="7"/>
      <c r="SAY119" s="7"/>
      <c r="SAZ119" s="7"/>
      <c r="SBA119" s="7"/>
      <c r="SBB119" s="7"/>
      <c r="SBC119" s="7"/>
      <c r="SBD119" s="7"/>
      <c r="SBE119" s="7"/>
      <c r="SBF119" s="7"/>
      <c r="SBG119" s="7"/>
      <c r="SBH119" s="7"/>
      <c r="SBI119" s="7"/>
      <c r="SBJ119" s="7"/>
      <c r="SBK119" s="7"/>
      <c r="SBL119" s="7"/>
      <c r="SBM119" s="7"/>
      <c r="SBN119" s="7"/>
      <c r="SBO119" s="7"/>
      <c r="SBP119" s="7"/>
      <c r="SBQ119" s="7"/>
      <c r="SBR119" s="7"/>
      <c r="SBS119" s="7"/>
      <c r="SBT119" s="7"/>
      <c r="SBU119" s="7"/>
      <c r="SBV119" s="7"/>
      <c r="SBW119" s="7"/>
      <c r="SBX119" s="7"/>
      <c r="SBY119" s="7"/>
      <c r="SBZ119" s="7"/>
      <c r="SCA119" s="7"/>
      <c r="SCB119" s="7"/>
      <c r="SCC119" s="7"/>
      <c r="SCD119" s="7"/>
      <c r="SCE119" s="7"/>
      <c r="SCF119" s="7"/>
      <c r="SCG119" s="7"/>
      <c r="SCH119" s="7"/>
      <c r="SCI119" s="7"/>
      <c r="SCJ119" s="7"/>
      <c r="SCK119" s="7"/>
      <c r="SCL119" s="7"/>
      <c r="SCM119" s="7"/>
      <c r="SCN119" s="7"/>
      <c r="SCO119" s="7"/>
      <c r="SCP119" s="7"/>
      <c r="SCQ119" s="7"/>
      <c r="SCR119" s="7"/>
      <c r="SCS119" s="7"/>
      <c r="SCT119" s="7"/>
      <c r="SCU119" s="7"/>
      <c r="SCV119" s="7"/>
      <c r="SCW119" s="7"/>
      <c r="SCX119" s="7"/>
      <c r="SCY119" s="7"/>
      <c r="SCZ119" s="7"/>
      <c r="SDA119" s="7"/>
      <c r="SDB119" s="7"/>
      <c r="SDC119" s="7"/>
      <c r="SDD119" s="7"/>
      <c r="SDE119" s="7"/>
      <c r="SDF119" s="7"/>
      <c r="SDG119" s="7"/>
      <c r="SDH119" s="7"/>
      <c r="SDI119" s="7"/>
      <c r="SDJ119" s="7"/>
      <c r="SDK119" s="7"/>
      <c r="SDL119" s="7"/>
      <c r="SDM119" s="7"/>
      <c r="SDN119" s="7"/>
      <c r="SDO119" s="7"/>
      <c r="SDP119" s="7"/>
      <c r="SDQ119" s="7"/>
      <c r="SDR119" s="7"/>
      <c r="SDS119" s="7"/>
      <c r="SDT119" s="7"/>
      <c r="SDU119" s="7"/>
      <c r="SDV119" s="7"/>
      <c r="SDW119" s="7"/>
      <c r="SDX119" s="7"/>
      <c r="SDY119" s="7"/>
      <c r="SDZ119" s="7"/>
      <c r="SEA119" s="7"/>
      <c r="SEB119" s="7"/>
      <c r="SEC119" s="7"/>
      <c r="SED119" s="7"/>
      <c r="SEE119" s="7"/>
      <c r="SEF119" s="7"/>
      <c r="SEG119" s="7"/>
      <c r="SEH119" s="7"/>
      <c r="SEI119" s="7"/>
      <c r="SEJ119" s="7"/>
      <c r="SEK119" s="7"/>
      <c r="SEL119" s="7"/>
      <c r="SEM119" s="7"/>
      <c r="SEN119" s="7"/>
      <c r="SEO119" s="7"/>
      <c r="SEP119" s="7"/>
      <c r="SEQ119" s="7"/>
      <c r="SER119" s="7"/>
      <c r="SES119" s="7"/>
      <c r="SET119" s="7"/>
      <c r="SEU119" s="7"/>
      <c r="SEV119" s="7"/>
      <c r="SEW119" s="7"/>
      <c r="SEX119" s="7"/>
      <c r="SEY119" s="7"/>
      <c r="SEZ119" s="7"/>
      <c r="SFA119" s="7"/>
      <c r="SFB119" s="7"/>
      <c r="SFC119" s="7"/>
      <c r="SFD119" s="7"/>
      <c r="SFE119" s="7"/>
      <c r="SFF119" s="7"/>
      <c r="SFG119" s="7"/>
      <c r="SFH119" s="7"/>
      <c r="SFI119" s="7"/>
      <c r="SFJ119" s="7"/>
      <c r="SFK119" s="7"/>
      <c r="SFL119" s="7"/>
      <c r="SFM119" s="7"/>
      <c r="SFN119" s="7"/>
      <c r="SFO119" s="7"/>
      <c r="SFP119" s="7"/>
      <c r="SFQ119" s="7"/>
      <c r="SFR119" s="7"/>
      <c r="SFS119" s="7"/>
      <c r="SFT119" s="7"/>
      <c r="SFU119" s="7"/>
      <c r="SFV119" s="7"/>
      <c r="SFW119" s="7"/>
      <c r="SFX119" s="7"/>
      <c r="SFY119" s="7"/>
      <c r="SFZ119" s="7"/>
      <c r="SGA119" s="7"/>
      <c r="SGB119" s="7"/>
      <c r="SGC119" s="7"/>
      <c r="SGD119" s="7"/>
      <c r="SGE119" s="7"/>
      <c r="SGF119" s="7"/>
      <c r="SGG119" s="7"/>
      <c r="SGH119" s="7"/>
      <c r="SGI119" s="7"/>
      <c r="SGJ119" s="7"/>
      <c r="SGK119" s="7"/>
      <c r="SGL119" s="7"/>
      <c r="SGM119" s="7"/>
      <c r="SGN119" s="7"/>
      <c r="SGO119" s="7"/>
      <c r="SGP119" s="7"/>
      <c r="SGQ119" s="7"/>
      <c r="SGR119" s="7"/>
      <c r="SGS119" s="7"/>
      <c r="SGT119" s="7"/>
      <c r="SGU119" s="7"/>
      <c r="SGV119" s="7"/>
      <c r="SGW119" s="7"/>
      <c r="SGX119" s="7"/>
      <c r="SGY119" s="7"/>
      <c r="SGZ119" s="7"/>
      <c r="SHA119" s="7"/>
      <c r="SHB119" s="7"/>
      <c r="SHC119" s="7"/>
      <c r="SHD119" s="7"/>
      <c r="SHE119" s="7"/>
      <c r="SHF119" s="7"/>
      <c r="SHG119" s="7"/>
      <c r="SHH119" s="7"/>
      <c r="SHI119" s="7"/>
      <c r="SHJ119" s="7"/>
      <c r="SHK119" s="7"/>
      <c r="SHL119" s="7"/>
      <c r="SHM119" s="7"/>
      <c r="SHN119" s="7"/>
      <c r="SHO119" s="7"/>
      <c r="SHP119" s="7"/>
      <c r="SHQ119" s="7"/>
      <c r="SHR119" s="7"/>
      <c r="SHS119" s="7"/>
      <c r="SHT119" s="7"/>
      <c r="SHU119" s="7"/>
      <c r="SHV119" s="7"/>
      <c r="SHW119" s="7"/>
      <c r="SHX119" s="7"/>
      <c r="SHY119" s="7"/>
      <c r="SHZ119" s="7"/>
      <c r="SIA119" s="7"/>
      <c r="SIB119" s="7"/>
      <c r="SIC119" s="7"/>
      <c r="SID119" s="7"/>
      <c r="SIE119" s="7"/>
      <c r="SIF119" s="7"/>
      <c r="SIG119" s="7"/>
      <c r="SIH119" s="7"/>
      <c r="SII119" s="7"/>
      <c r="SIJ119" s="7"/>
      <c r="SIK119" s="7"/>
      <c r="SIL119" s="7"/>
      <c r="SIM119" s="7"/>
      <c r="SIN119" s="7"/>
      <c r="SIO119" s="7"/>
      <c r="SIP119" s="7"/>
      <c r="SIQ119" s="7"/>
      <c r="SIR119" s="7"/>
      <c r="SIS119" s="7"/>
      <c r="SIT119" s="7"/>
      <c r="SIU119" s="7"/>
      <c r="SIV119" s="7"/>
      <c r="SIW119" s="7"/>
      <c r="SIX119" s="7"/>
      <c r="SIY119" s="7"/>
      <c r="SIZ119" s="7"/>
      <c r="SJA119" s="7"/>
      <c r="SJB119" s="7"/>
      <c r="SJC119" s="7"/>
      <c r="SJD119" s="7"/>
      <c r="SJE119" s="7"/>
      <c r="SJF119" s="7"/>
      <c r="SJG119" s="7"/>
      <c r="SJH119" s="7"/>
      <c r="SJI119" s="7"/>
      <c r="SJJ119" s="7"/>
      <c r="SJK119" s="7"/>
      <c r="SJL119" s="7"/>
      <c r="SJM119" s="7"/>
      <c r="SJN119" s="7"/>
      <c r="SJO119" s="7"/>
      <c r="SJP119" s="7"/>
      <c r="SJQ119" s="7"/>
      <c r="SJR119" s="7"/>
      <c r="SJS119" s="7"/>
      <c r="SJT119" s="7"/>
      <c r="SJU119" s="7"/>
      <c r="SJV119" s="7"/>
      <c r="SJW119" s="7"/>
      <c r="SJX119" s="7"/>
      <c r="SJY119" s="7"/>
      <c r="SJZ119" s="7"/>
      <c r="SKA119" s="7"/>
      <c r="SKB119" s="7"/>
      <c r="SKC119" s="7"/>
      <c r="SKD119" s="7"/>
      <c r="SKE119" s="7"/>
      <c r="SKF119" s="7"/>
      <c r="SKG119" s="7"/>
      <c r="SKH119" s="7"/>
      <c r="SKI119" s="7"/>
      <c r="SKJ119" s="7"/>
      <c r="SKK119" s="7"/>
      <c r="SKL119" s="7"/>
      <c r="SKM119" s="7"/>
      <c r="SKN119" s="7"/>
      <c r="SKO119" s="7"/>
      <c r="SKP119" s="7"/>
      <c r="SKQ119" s="7"/>
      <c r="SKR119" s="7"/>
      <c r="SKS119" s="7"/>
      <c r="SKT119" s="7"/>
      <c r="SKU119" s="7"/>
      <c r="SKV119" s="7"/>
      <c r="SKW119" s="7"/>
      <c r="SKX119" s="7"/>
      <c r="SKY119" s="7"/>
      <c r="SKZ119" s="7"/>
      <c r="SLA119" s="7"/>
      <c r="SLB119" s="7"/>
      <c r="SLC119" s="7"/>
      <c r="SLD119" s="7"/>
      <c r="SLE119" s="7"/>
      <c r="SLF119" s="7"/>
      <c r="SLG119" s="7"/>
      <c r="SLH119" s="7"/>
      <c r="SLI119" s="7"/>
      <c r="SLJ119" s="7"/>
      <c r="SLK119" s="7"/>
      <c r="SLL119" s="7"/>
      <c r="SLM119" s="7"/>
      <c r="SLN119" s="7"/>
      <c r="SLO119" s="7"/>
      <c r="SLP119" s="7"/>
      <c r="SLQ119" s="7"/>
      <c r="SLR119" s="7"/>
      <c r="SLS119" s="7"/>
      <c r="SLT119" s="7"/>
      <c r="SLU119" s="7"/>
      <c r="SLV119" s="7"/>
      <c r="SLW119" s="7"/>
      <c r="SLX119" s="7"/>
      <c r="SLY119" s="7"/>
      <c r="SLZ119" s="7"/>
      <c r="SMA119" s="7"/>
      <c r="SMB119" s="7"/>
      <c r="SMC119" s="7"/>
      <c r="SMD119" s="7"/>
      <c r="SME119" s="7"/>
      <c r="SMF119" s="7"/>
      <c r="SMG119" s="7"/>
      <c r="SMH119" s="7"/>
      <c r="SMI119" s="7"/>
      <c r="SMJ119" s="7"/>
      <c r="SMK119" s="7"/>
      <c r="SML119" s="7"/>
      <c r="SMM119" s="7"/>
      <c r="SMN119" s="7"/>
      <c r="SMO119" s="7"/>
      <c r="SMP119" s="7"/>
      <c r="SMQ119" s="7"/>
      <c r="SMR119" s="7"/>
      <c r="SMS119" s="7"/>
      <c r="SMT119" s="7"/>
      <c r="SMU119" s="7"/>
      <c r="SMV119" s="7"/>
      <c r="SMW119" s="7"/>
      <c r="SMX119" s="7"/>
      <c r="SMY119" s="7"/>
      <c r="SMZ119" s="7"/>
      <c r="SNA119" s="7"/>
      <c r="SNB119" s="7"/>
      <c r="SNC119" s="7"/>
      <c r="SND119" s="7"/>
      <c r="SNE119" s="7"/>
      <c r="SNF119" s="7"/>
      <c r="SNG119" s="7"/>
      <c r="SNH119" s="7"/>
      <c r="SNI119" s="7"/>
      <c r="SNJ119" s="7"/>
      <c r="SNK119" s="7"/>
      <c r="SNL119" s="7"/>
      <c r="SNM119" s="7"/>
      <c r="SNN119" s="7"/>
      <c r="SNO119" s="7"/>
      <c r="SNP119" s="7"/>
      <c r="SNQ119" s="7"/>
      <c r="SNR119" s="7"/>
      <c r="SNS119" s="7"/>
      <c r="SNT119" s="7"/>
      <c r="SNU119" s="7"/>
      <c r="SNV119" s="7"/>
      <c r="SNW119" s="7"/>
      <c r="SNX119" s="7"/>
      <c r="SNY119" s="7"/>
      <c r="SNZ119" s="7"/>
      <c r="SOA119" s="7"/>
      <c r="SOB119" s="7"/>
      <c r="SOC119" s="7"/>
      <c r="SOD119" s="7"/>
      <c r="SOE119" s="7"/>
      <c r="SOF119" s="7"/>
      <c r="SOG119" s="7"/>
      <c r="SOH119" s="7"/>
      <c r="SOI119" s="7"/>
      <c r="SOJ119" s="7"/>
      <c r="SOK119" s="7"/>
      <c r="SOL119" s="7"/>
      <c r="SOM119" s="7"/>
      <c r="SON119" s="7"/>
      <c r="SOO119" s="7"/>
      <c r="SOP119" s="7"/>
      <c r="SOQ119" s="7"/>
      <c r="SOR119" s="7"/>
      <c r="SOS119" s="7"/>
      <c r="SOT119" s="7"/>
      <c r="SOU119" s="7"/>
      <c r="SOV119" s="7"/>
      <c r="SOW119" s="7"/>
      <c r="SOX119" s="7"/>
      <c r="SOY119" s="7"/>
      <c r="SOZ119" s="7"/>
      <c r="SPA119" s="7"/>
      <c r="SPB119" s="7"/>
      <c r="SPC119" s="7"/>
      <c r="SPD119" s="7"/>
      <c r="SPE119" s="7"/>
      <c r="SPF119" s="7"/>
      <c r="SPG119" s="7"/>
      <c r="SPH119" s="7"/>
      <c r="SPI119" s="7"/>
      <c r="SPJ119" s="7"/>
      <c r="SPK119" s="7"/>
      <c r="SPL119" s="7"/>
      <c r="SPM119" s="7"/>
      <c r="SPN119" s="7"/>
      <c r="SPO119" s="7"/>
      <c r="SPP119" s="7"/>
      <c r="SPQ119" s="7"/>
      <c r="SPR119" s="7"/>
      <c r="SPS119" s="7"/>
      <c r="SPT119" s="7"/>
      <c r="SPU119" s="7"/>
      <c r="SPV119" s="7"/>
      <c r="SPW119" s="7"/>
      <c r="SPX119" s="7"/>
      <c r="SPY119" s="7"/>
      <c r="SPZ119" s="7"/>
      <c r="SQA119" s="7"/>
      <c r="SQB119" s="7"/>
      <c r="SQC119" s="7"/>
      <c r="SQD119" s="7"/>
      <c r="SQE119" s="7"/>
      <c r="SQF119" s="7"/>
      <c r="SQG119" s="7"/>
      <c r="SQH119" s="7"/>
      <c r="SQI119" s="7"/>
      <c r="SQJ119" s="7"/>
      <c r="SQK119" s="7"/>
      <c r="SQL119" s="7"/>
      <c r="SQM119" s="7"/>
      <c r="SQN119" s="7"/>
      <c r="SQO119" s="7"/>
      <c r="SQP119" s="7"/>
      <c r="SQQ119" s="7"/>
      <c r="SQR119" s="7"/>
      <c r="SQS119" s="7"/>
      <c r="SQT119" s="7"/>
      <c r="SQU119" s="7"/>
      <c r="SQV119" s="7"/>
      <c r="SQW119" s="7"/>
      <c r="SQX119" s="7"/>
      <c r="SQY119" s="7"/>
      <c r="SQZ119" s="7"/>
      <c r="SRA119" s="7"/>
      <c r="SRB119" s="7"/>
      <c r="SRC119" s="7"/>
      <c r="SRD119" s="7"/>
      <c r="SRE119" s="7"/>
      <c r="SRF119" s="7"/>
      <c r="SRG119" s="7"/>
      <c r="SRH119" s="7"/>
      <c r="SRI119" s="7"/>
      <c r="SRJ119" s="7"/>
      <c r="SRK119" s="7"/>
      <c r="SRL119" s="7"/>
      <c r="SRM119" s="7"/>
      <c r="SRN119" s="7"/>
      <c r="SRO119" s="7"/>
      <c r="SRP119" s="7"/>
      <c r="SRQ119" s="7"/>
      <c r="SRR119" s="7"/>
      <c r="SRS119" s="7"/>
      <c r="SRT119" s="7"/>
      <c r="SRU119" s="7"/>
      <c r="SRV119" s="7"/>
      <c r="SRW119" s="7"/>
      <c r="SRX119" s="7"/>
      <c r="SRY119" s="7"/>
      <c r="SRZ119" s="7"/>
      <c r="SSA119" s="7"/>
      <c r="SSB119" s="7"/>
      <c r="SSC119" s="7"/>
      <c r="SSD119" s="7"/>
      <c r="SSE119" s="7"/>
      <c r="SSF119" s="7"/>
      <c r="SSG119" s="7"/>
      <c r="SSH119" s="7"/>
      <c r="SSI119" s="7"/>
      <c r="SSJ119" s="7"/>
      <c r="SSK119" s="7"/>
      <c r="SSL119" s="7"/>
      <c r="SSM119" s="7"/>
      <c r="SSN119" s="7"/>
      <c r="SSO119" s="7"/>
      <c r="SSP119" s="7"/>
      <c r="SSQ119" s="7"/>
      <c r="SSR119" s="7"/>
      <c r="SSS119" s="7"/>
      <c r="SST119" s="7"/>
      <c r="SSU119" s="7"/>
      <c r="SSV119" s="7"/>
      <c r="SSW119" s="7"/>
      <c r="SSX119" s="7"/>
      <c r="SSY119" s="7"/>
      <c r="SSZ119" s="7"/>
      <c r="STA119" s="7"/>
      <c r="STB119" s="7"/>
      <c r="STC119" s="7"/>
      <c r="STD119" s="7"/>
      <c r="STE119" s="7"/>
      <c r="STF119" s="7"/>
      <c r="STG119" s="7"/>
      <c r="STH119" s="7"/>
      <c r="STI119" s="7"/>
      <c r="STJ119" s="7"/>
      <c r="STK119" s="7"/>
      <c r="STL119" s="7"/>
      <c r="STM119" s="7"/>
      <c r="STN119" s="7"/>
      <c r="STO119" s="7"/>
      <c r="STP119" s="7"/>
      <c r="STQ119" s="7"/>
      <c r="STR119" s="7"/>
      <c r="STS119" s="7"/>
      <c r="STT119" s="7"/>
      <c r="STU119" s="7"/>
      <c r="STV119" s="7"/>
      <c r="STW119" s="7"/>
      <c r="STX119" s="7"/>
      <c r="STY119" s="7"/>
      <c r="STZ119" s="7"/>
      <c r="SUA119" s="7"/>
      <c r="SUB119" s="7"/>
      <c r="SUC119" s="7"/>
      <c r="SUD119" s="7"/>
      <c r="SUE119" s="7"/>
      <c r="SUF119" s="7"/>
      <c r="SUG119" s="7"/>
      <c r="SUH119" s="7"/>
      <c r="SUI119" s="7"/>
      <c r="SUJ119" s="7"/>
      <c r="SUK119" s="7"/>
      <c r="SUL119" s="7"/>
      <c r="SUM119" s="7"/>
      <c r="SUN119" s="7"/>
      <c r="SUO119" s="7"/>
      <c r="SUP119" s="7"/>
      <c r="SUQ119" s="7"/>
      <c r="SUR119" s="7"/>
      <c r="SUS119" s="7"/>
      <c r="SUT119" s="7"/>
      <c r="SUU119" s="7"/>
      <c r="SUV119" s="7"/>
      <c r="SUW119" s="7"/>
      <c r="SUX119" s="7"/>
      <c r="SUY119" s="7"/>
      <c r="SUZ119" s="7"/>
      <c r="SVA119" s="7"/>
      <c r="SVB119" s="7"/>
      <c r="SVC119" s="7"/>
      <c r="SVD119" s="7"/>
      <c r="SVE119" s="7"/>
      <c r="SVF119" s="7"/>
      <c r="SVG119" s="7"/>
      <c r="SVH119" s="7"/>
      <c r="SVI119" s="7"/>
      <c r="SVJ119" s="7"/>
      <c r="SVK119" s="7"/>
      <c r="SVL119" s="7"/>
      <c r="SVM119" s="7"/>
      <c r="SVN119" s="7"/>
      <c r="SVO119" s="7"/>
      <c r="SVP119" s="7"/>
      <c r="SVQ119" s="7"/>
      <c r="SVR119" s="7"/>
      <c r="SVS119" s="7"/>
      <c r="SVT119" s="7"/>
      <c r="SVU119" s="7"/>
      <c r="SVV119" s="7"/>
      <c r="SVW119" s="7"/>
      <c r="SVX119" s="7"/>
      <c r="SVY119" s="7"/>
      <c r="SVZ119" s="7"/>
      <c r="SWA119" s="7"/>
      <c r="SWB119" s="7"/>
      <c r="SWC119" s="7"/>
      <c r="SWD119" s="7"/>
      <c r="SWE119" s="7"/>
      <c r="SWF119" s="7"/>
      <c r="SWG119" s="7"/>
      <c r="SWH119" s="7"/>
      <c r="SWI119" s="7"/>
      <c r="SWJ119" s="7"/>
      <c r="SWK119" s="7"/>
      <c r="SWL119" s="7"/>
      <c r="SWM119" s="7"/>
      <c r="SWN119" s="7"/>
      <c r="SWO119" s="7"/>
      <c r="SWP119" s="7"/>
      <c r="SWQ119" s="7"/>
      <c r="SWR119" s="7"/>
      <c r="SWS119" s="7"/>
      <c r="SWT119" s="7"/>
      <c r="SWU119" s="7"/>
      <c r="SWV119" s="7"/>
      <c r="SWW119" s="7"/>
      <c r="SWX119" s="7"/>
      <c r="SWY119" s="7"/>
      <c r="SWZ119" s="7"/>
      <c r="SXA119" s="7"/>
      <c r="SXB119" s="7"/>
      <c r="SXC119" s="7"/>
      <c r="SXD119" s="7"/>
      <c r="SXE119" s="7"/>
      <c r="SXF119" s="7"/>
      <c r="SXG119" s="7"/>
      <c r="SXH119" s="7"/>
      <c r="SXI119" s="7"/>
      <c r="SXJ119" s="7"/>
      <c r="SXK119" s="7"/>
      <c r="SXL119" s="7"/>
      <c r="SXM119" s="7"/>
      <c r="SXN119" s="7"/>
      <c r="SXO119" s="7"/>
      <c r="SXP119" s="7"/>
      <c r="SXQ119" s="7"/>
      <c r="SXR119" s="7"/>
      <c r="SXS119" s="7"/>
      <c r="SXT119" s="7"/>
      <c r="SXU119" s="7"/>
      <c r="SXV119" s="7"/>
      <c r="SXW119" s="7"/>
      <c r="SXX119" s="7"/>
      <c r="SXY119" s="7"/>
      <c r="SXZ119" s="7"/>
      <c r="SYA119" s="7"/>
      <c r="SYB119" s="7"/>
      <c r="SYC119" s="7"/>
      <c r="SYD119" s="7"/>
      <c r="SYE119" s="7"/>
      <c r="SYF119" s="7"/>
      <c r="SYG119" s="7"/>
      <c r="SYH119" s="7"/>
      <c r="SYI119" s="7"/>
      <c r="SYJ119" s="7"/>
      <c r="SYK119" s="7"/>
      <c r="SYL119" s="7"/>
      <c r="SYM119" s="7"/>
      <c r="SYN119" s="7"/>
      <c r="SYO119" s="7"/>
      <c r="SYP119" s="7"/>
      <c r="SYQ119" s="7"/>
      <c r="SYR119" s="7"/>
      <c r="SYS119" s="7"/>
      <c r="SYT119" s="7"/>
      <c r="SYU119" s="7"/>
      <c r="SYV119" s="7"/>
      <c r="SYW119" s="7"/>
      <c r="SYX119" s="7"/>
      <c r="SYY119" s="7"/>
      <c r="SYZ119" s="7"/>
      <c r="SZA119" s="7"/>
      <c r="SZB119" s="7"/>
      <c r="SZC119" s="7"/>
      <c r="SZD119" s="7"/>
      <c r="SZE119" s="7"/>
      <c r="SZF119" s="7"/>
      <c r="SZG119" s="7"/>
      <c r="SZH119" s="7"/>
      <c r="SZI119" s="7"/>
      <c r="SZJ119" s="7"/>
      <c r="SZK119" s="7"/>
      <c r="SZL119" s="7"/>
      <c r="SZM119" s="7"/>
      <c r="SZN119" s="7"/>
      <c r="SZO119" s="7"/>
      <c r="SZP119" s="7"/>
      <c r="SZQ119" s="7"/>
      <c r="SZR119" s="7"/>
      <c r="SZS119" s="7"/>
      <c r="SZT119" s="7"/>
      <c r="SZU119" s="7"/>
      <c r="SZV119" s="7"/>
      <c r="SZW119" s="7"/>
      <c r="SZX119" s="7"/>
      <c r="SZY119" s="7"/>
      <c r="SZZ119" s="7"/>
      <c r="TAA119" s="7"/>
      <c r="TAB119" s="7"/>
      <c r="TAC119" s="7"/>
      <c r="TAD119" s="7"/>
      <c r="TAE119" s="7"/>
      <c r="TAF119" s="7"/>
      <c r="TAG119" s="7"/>
      <c r="TAH119" s="7"/>
      <c r="TAI119" s="7"/>
      <c r="TAJ119" s="7"/>
      <c r="TAK119" s="7"/>
      <c r="TAL119" s="7"/>
      <c r="TAM119" s="7"/>
      <c r="TAN119" s="7"/>
      <c r="TAO119" s="7"/>
      <c r="TAP119" s="7"/>
      <c r="TAQ119" s="7"/>
      <c r="TAR119" s="7"/>
      <c r="TAS119" s="7"/>
      <c r="TAT119" s="7"/>
      <c r="TAU119" s="7"/>
      <c r="TAV119" s="7"/>
      <c r="TAW119" s="7"/>
      <c r="TAX119" s="7"/>
      <c r="TAY119" s="7"/>
      <c r="TAZ119" s="7"/>
      <c r="TBA119" s="7"/>
      <c r="TBB119" s="7"/>
      <c r="TBC119" s="7"/>
      <c r="TBD119" s="7"/>
      <c r="TBE119" s="7"/>
      <c r="TBF119" s="7"/>
      <c r="TBG119" s="7"/>
      <c r="TBH119" s="7"/>
      <c r="TBI119" s="7"/>
      <c r="TBJ119" s="7"/>
      <c r="TBK119" s="7"/>
      <c r="TBL119" s="7"/>
      <c r="TBM119" s="7"/>
      <c r="TBN119" s="7"/>
      <c r="TBO119" s="7"/>
      <c r="TBP119" s="7"/>
      <c r="TBQ119" s="7"/>
      <c r="TBR119" s="7"/>
      <c r="TBS119" s="7"/>
      <c r="TBT119" s="7"/>
      <c r="TBU119" s="7"/>
      <c r="TBV119" s="7"/>
      <c r="TBW119" s="7"/>
      <c r="TBX119" s="7"/>
      <c r="TBY119" s="7"/>
      <c r="TBZ119" s="7"/>
      <c r="TCA119" s="7"/>
      <c r="TCB119" s="7"/>
      <c r="TCC119" s="7"/>
      <c r="TCD119" s="7"/>
      <c r="TCE119" s="7"/>
      <c r="TCF119" s="7"/>
      <c r="TCG119" s="7"/>
      <c r="TCH119" s="7"/>
      <c r="TCI119" s="7"/>
      <c r="TCJ119" s="7"/>
      <c r="TCK119" s="7"/>
      <c r="TCL119" s="7"/>
      <c r="TCM119" s="7"/>
      <c r="TCN119" s="7"/>
      <c r="TCO119" s="7"/>
      <c r="TCP119" s="7"/>
      <c r="TCQ119" s="7"/>
      <c r="TCR119" s="7"/>
      <c r="TCS119" s="7"/>
      <c r="TCT119" s="7"/>
      <c r="TCU119" s="7"/>
      <c r="TCV119" s="7"/>
      <c r="TCW119" s="7"/>
      <c r="TCX119" s="7"/>
      <c r="TCY119" s="7"/>
      <c r="TCZ119" s="7"/>
      <c r="TDA119" s="7"/>
      <c r="TDB119" s="7"/>
      <c r="TDC119" s="7"/>
      <c r="TDD119" s="7"/>
      <c r="TDE119" s="7"/>
      <c r="TDF119" s="7"/>
      <c r="TDG119" s="7"/>
      <c r="TDH119" s="7"/>
      <c r="TDI119" s="7"/>
      <c r="TDJ119" s="7"/>
      <c r="TDK119" s="7"/>
      <c r="TDL119" s="7"/>
      <c r="TDM119" s="7"/>
      <c r="TDN119" s="7"/>
      <c r="TDO119" s="7"/>
      <c r="TDP119" s="7"/>
      <c r="TDQ119" s="7"/>
      <c r="TDR119" s="7"/>
      <c r="TDS119" s="7"/>
      <c r="TDT119" s="7"/>
      <c r="TDU119" s="7"/>
      <c r="TDV119" s="7"/>
      <c r="TDW119" s="7"/>
      <c r="TDX119" s="7"/>
      <c r="TDY119" s="7"/>
      <c r="TDZ119" s="7"/>
      <c r="TEA119" s="7"/>
      <c r="TEB119" s="7"/>
      <c r="TEC119" s="7"/>
      <c r="TED119" s="7"/>
      <c r="TEE119" s="7"/>
      <c r="TEF119" s="7"/>
      <c r="TEG119" s="7"/>
      <c r="TEH119" s="7"/>
      <c r="TEI119" s="7"/>
      <c r="TEJ119" s="7"/>
      <c r="TEK119" s="7"/>
      <c r="TEL119" s="7"/>
      <c r="TEM119" s="7"/>
      <c r="TEN119" s="7"/>
      <c r="TEO119" s="7"/>
      <c r="TEP119" s="7"/>
      <c r="TEQ119" s="7"/>
      <c r="TER119" s="7"/>
      <c r="TES119" s="7"/>
      <c r="TET119" s="7"/>
      <c r="TEU119" s="7"/>
      <c r="TEV119" s="7"/>
      <c r="TEW119" s="7"/>
      <c r="TEX119" s="7"/>
      <c r="TEY119" s="7"/>
      <c r="TEZ119" s="7"/>
      <c r="TFA119" s="7"/>
      <c r="TFB119" s="7"/>
      <c r="TFC119" s="7"/>
      <c r="TFD119" s="7"/>
      <c r="TFE119" s="7"/>
      <c r="TFF119" s="7"/>
      <c r="TFG119" s="7"/>
      <c r="TFH119" s="7"/>
      <c r="TFI119" s="7"/>
      <c r="TFJ119" s="7"/>
      <c r="TFK119" s="7"/>
      <c r="TFL119" s="7"/>
      <c r="TFM119" s="7"/>
      <c r="TFN119" s="7"/>
      <c r="TFO119" s="7"/>
      <c r="TFP119" s="7"/>
      <c r="TFQ119" s="7"/>
      <c r="TFR119" s="7"/>
      <c r="TFS119" s="7"/>
      <c r="TFT119" s="7"/>
      <c r="TFU119" s="7"/>
      <c r="TFV119" s="7"/>
      <c r="TFW119" s="7"/>
      <c r="TFX119" s="7"/>
      <c r="TFY119" s="7"/>
      <c r="TFZ119" s="7"/>
      <c r="TGA119" s="7"/>
      <c r="TGB119" s="7"/>
      <c r="TGC119" s="7"/>
      <c r="TGD119" s="7"/>
      <c r="TGE119" s="7"/>
      <c r="TGF119" s="7"/>
      <c r="TGG119" s="7"/>
      <c r="TGH119" s="7"/>
      <c r="TGI119" s="7"/>
      <c r="TGJ119" s="7"/>
      <c r="TGK119" s="7"/>
      <c r="TGL119" s="7"/>
      <c r="TGM119" s="7"/>
      <c r="TGN119" s="7"/>
      <c r="TGO119" s="7"/>
      <c r="TGP119" s="7"/>
      <c r="TGQ119" s="7"/>
      <c r="TGR119" s="7"/>
      <c r="TGS119" s="7"/>
      <c r="TGT119" s="7"/>
      <c r="TGU119" s="7"/>
      <c r="TGV119" s="7"/>
      <c r="TGW119" s="7"/>
      <c r="TGX119" s="7"/>
      <c r="TGY119" s="7"/>
      <c r="TGZ119" s="7"/>
      <c r="THA119" s="7"/>
      <c r="THB119" s="7"/>
      <c r="THC119" s="7"/>
      <c r="THD119" s="7"/>
      <c r="THE119" s="7"/>
      <c r="THF119" s="7"/>
      <c r="THG119" s="7"/>
      <c r="THH119" s="7"/>
      <c r="THI119" s="7"/>
      <c r="THJ119" s="7"/>
      <c r="THK119" s="7"/>
      <c r="THL119" s="7"/>
      <c r="THM119" s="7"/>
      <c r="THN119" s="7"/>
      <c r="THO119" s="7"/>
      <c r="THP119" s="7"/>
      <c r="THQ119" s="7"/>
      <c r="THR119" s="7"/>
      <c r="THS119" s="7"/>
      <c r="THT119" s="7"/>
      <c r="THU119" s="7"/>
      <c r="THV119" s="7"/>
      <c r="THW119" s="7"/>
      <c r="THX119" s="7"/>
      <c r="THY119" s="7"/>
      <c r="THZ119" s="7"/>
      <c r="TIA119" s="7"/>
      <c r="TIB119" s="7"/>
      <c r="TIC119" s="7"/>
      <c r="TID119" s="7"/>
      <c r="TIE119" s="7"/>
      <c r="TIF119" s="7"/>
      <c r="TIG119" s="7"/>
      <c r="TIH119" s="7"/>
      <c r="TII119" s="7"/>
      <c r="TIJ119" s="7"/>
      <c r="TIK119" s="7"/>
      <c r="TIL119" s="7"/>
      <c r="TIM119" s="7"/>
      <c r="TIN119" s="7"/>
      <c r="TIO119" s="7"/>
      <c r="TIP119" s="7"/>
      <c r="TIQ119" s="7"/>
      <c r="TIR119" s="7"/>
      <c r="TIS119" s="7"/>
      <c r="TIT119" s="7"/>
      <c r="TIU119" s="7"/>
      <c r="TIV119" s="7"/>
      <c r="TIW119" s="7"/>
      <c r="TIX119" s="7"/>
      <c r="TIY119" s="7"/>
      <c r="TIZ119" s="7"/>
      <c r="TJA119" s="7"/>
      <c r="TJB119" s="7"/>
      <c r="TJC119" s="7"/>
      <c r="TJD119" s="7"/>
      <c r="TJE119" s="7"/>
      <c r="TJF119" s="7"/>
      <c r="TJG119" s="7"/>
      <c r="TJH119" s="7"/>
      <c r="TJI119" s="7"/>
      <c r="TJJ119" s="7"/>
      <c r="TJK119" s="7"/>
      <c r="TJL119" s="7"/>
      <c r="TJM119" s="7"/>
      <c r="TJN119" s="7"/>
      <c r="TJO119" s="7"/>
      <c r="TJP119" s="7"/>
      <c r="TJQ119" s="7"/>
      <c r="TJR119" s="7"/>
      <c r="TJS119" s="7"/>
      <c r="TJT119" s="7"/>
      <c r="TJU119" s="7"/>
      <c r="TJV119" s="7"/>
      <c r="TJW119" s="7"/>
      <c r="TJX119" s="7"/>
      <c r="TJY119" s="7"/>
      <c r="TJZ119" s="7"/>
      <c r="TKA119" s="7"/>
      <c r="TKB119" s="7"/>
      <c r="TKC119" s="7"/>
      <c r="TKD119" s="7"/>
      <c r="TKE119" s="7"/>
      <c r="TKF119" s="7"/>
      <c r="TKG119" s="7"/>
      <c r="TKH119" s="7"/>
      <c r="TKI119" s="7"/>
      <c r="TKJ119" s="7"/>
      <c r="TKK119" s="7"/>
      <c r="TKL119" s="7"/>
      <c r="TKM119" s="7"/>
      <c r="TKN119" s="7"/>
      <c r="TKO119" s="7"/>
      <c r="TKP119" s="7"/>
      <c r="TKQ119" s="7"/>
      <c r="TKR119" s="7"/>
      <c r="TKS119" s="7"/>
      <c r="TKT119" s="7"/>
      <c r="TKU119" s="7"/>
      <c r="TKV119" s="7"/>
      <c r="TKW119" s="7"/>
      <c r="TKX119" s="7"/>
      <c r="TKY119" s="7"/>
      <c r="TKZ119" s="7"/>
      <c r="TLA119" s="7"/>
      <c r="TLB119" s="7"/>
      <c r="TLC119" s="7"/>
      <c r="TLD119" s="7"/>
      <c r="TLE119" s="7"/>
      <c r="TLF119" s="7"/>
      <c r="TLG119" s="7"/>
      <c r="TLH119" s="7"/>
      <c r="TLI119" s="7"/>
      <c r="TLJ119" s="7"/>
      <c r="TLK119" s="7"/>
      <c r="TLL119" s="7"/>
      <c r="TLM119" s="7"/>
      <c r="TLN119" s="7"/>
      <c r="TLO119" s="7"/>
      <c r="TLP119" s="7"/>
      <c r="TLQ119" s="7"/>
      <c r="TLR119" s="7"/>
      <c r="TLS119" s="7"/>
      <c r="TLT119" s="7"/>
      <c r="TLU119" s="7"/>
      <c r="TLV119" s="7"/>
      <c r="TLW119" s="7"/>
      <c r="TLX119" s="7"/>
      <c r="TLY119" s="7"/>
      <c r="TLZ119" s="7"/>
      <c r="TMA119" s="7"/>
      <c r="TMB119" s="7"/>
      <c r="TMC119" s="7"/>
      <c r="TMD119" s="7"/>
      <c r="TME119" s="7"/>
      <c r="TMF119" s="7"/>
      <c r="TMG119" s="7"/>
      <c r="TMH119" s="7"/>
      <c r="TMI119" s="7"/>
      <c r="TMJ119" s="7"/>
      <c r="TMK119" s="7"/>
      <c r="TML119" s="7"/>
      <c r="TMM119" s="7"/>
      <c r="TMN119" s="7"/>
      <c r="TMO119" s="7"/>
      <c r="TMP119" s="7"/>
      <c r="TMQ119" s="7"/>
      <c r="TMR119" s="7"/>
      <c r="TMS119" s="7"/>
      <c r="TMT119" s="7"/>
      <c r="TMU119" s="7"/>
      <c r="TMV119" s="7"/>
      <c r="TMW119" s="7"/>
      <c r="TMX119" s="7"/>
      <c r="TMY119" s="7"/>
      <c r="TMZ119" s="7"/>
      <c r="TNA119" s="7"/>
      <c r="TNB119" s="7"/>
      <c r="TNC119" s="7"/>
      <c r="TND119" s="7"/>
      <c r="TNE119" s="7"/>
      <c r="TNF119" s="7"/>
      <c r="TNG119" s="7"/>
      <c r="TNH119" s="7"/>
      <c r="TNI119" s="7"/>
      <c r="TNJ119" s="7"/>
      <c r="TNK119" s="7"/>
      <c r="TNL119" s="7"/>
      <c r="TNM119" s="7"/>
      <c r="TNN119" s="7"/>
      <c r="TNO119" s="7"/>
      <c r="TNP119" s="7"/>
      <c r="TNQ119" s="7"/>
      <c r="TNR119" s="7"/>
      <c r="TNS119" s="7"/>
      <c r="TNT119" s="7"/>
      <c r="TNU119" s="7"/>
      <c r="TNV119" s="7"/>
      <c r="TNW119" s="7"/>
      <c r="TNX119" s="7"/>
      <c r="TNY119" s="7"/>
      <c r="TNZ119" s="7"/>
      <c r="TOA119" s="7"/>
      <c r="TOB119" s="7"/>
      <c r="TOC119" s="7"/>
      <c r="TOD119" s="7"/>
      <c r="TOE119" s="7"/>
      <c r="TOF119" s="7"/>
      <c r="TOG119" s="7"/>
      <c r="TOH119" s="7"/>
      <c r="TOI119" s="7"/>
      <c r="TOJ119" s="7"/>
      <c r="TOK119" s="7"/>
      <c r="TOL119" s="7"/>
      <c r="TOM119" s="7"/>
      <c r="TON119" s="7"/>
      <c r="TOO119" s="7"/>
      <c r="TOP119" s="7"/>
      <c r="TOQ119" s="7"/>
      <c r="TOR119" s="7"/>
      <c r="TOS119" s="7"/>
      <c r="TOT119" s="7"/>
      <c r="TOU119" s="7"/>
      <c r="TOV119" s="7"/>
      <c r="TOW119" s="7"/>
      <c r="TOX119" s="7"/>
      <c r="TOY119" s="7"/>
      <c r="TOZ119" s="7"/>
      <c r="TPA119" s="7"/>
      <c r="TPB119" s="7"/>
      <c r="TPC119" s="7"/>
      <c r="TPD119" s="7"/>
      <c r="TPE119" s="7"/>
      <c r="TPF119" s="7"/>
      <c r="TPG119" s="7"/>
      <c r="TPH119" s="7"/>
      <c r="TPI119" s="7"/>
      <c r="TPJ119" s="7"/>
      <c r="TPK119" s="7"/>
      <c r="TPL119" s="7"/>
      <c r="TPM119" s="7"/>
      <c r="TPN119" s="7"/>
      <c r="TPO119" s="7"/>
      <c r="TPP119" s="7"/>
      <c r="TPQ119" s="7"/>
      <c r="TPR119" s="7"/>
      <c r="TPS119" s="7"/>
      <c r="TPT119" s="7"/>
      <c r="TPU119" s="7"/>
      <c r="TPV119" s="7"/>
      <c r="TPW119" s="7"/>
      <c r="TPX119" s="7"/>
      <c r="TPY119" s="7"/>
      <c r="TPZ119" s="7"/>
      <c r="TQA119" s="7"/>
      <c r="TQB119" s="7"/>
      <c r="TQC119" s="7"/>
      <c r="TQD119" s="7"/>
      <c r="TQE119" s="7"/>
      <c r="TQF119" s="7"/>
      <c r="TQG119" s="7"/>
      <c r="TQH119" s="7"/>
      <c r="TQI119" s="7"/>
      <c r="TQJ119" s="7"/>
      <c r="TQK119" s="7"/>
      <c r="TQL119" s="7"/>
      <c r="TQM119" s="7"/>
      <c r="TQN119" s="7"/>
      <c r="TQO119" s="7"/>
      <c r="TQP119" s="7"/>
      <c r="TQQ119" s="7"/>
      <c r="TQR119" s="7"/>
      <c r="TQS119" s="7"/>
      <c r="TQT119" s="7"/>
      <c r="TQU119" s="7"/>
      <c r="TQV119" s="7"/>
      <c r="TQW119" s="7"/>
      <c r="TQX119" s="7"/>
      <c r="TQY119" s="7"/>
      <c r="TQZ119" s="7"/>
      <c r="TRA119" s="7"/>
      <c r="TRB119" s="7"/>
      <c r="TRC119" s="7"/>
      <c r="TRD119" s="7"/>
      <c r="TRE119" s="7"/>
      <c r="TRF119" s="7"/>
      <c r="TRG119" s="7"/>
      <c r="TRH119" s="7"/>
      <c r="TRI119" s="7"/>
      <c r="TRJ119" s="7"/>
      <c r="TRK119" s="7"/>
      <c r="TRL119" s="7"/>
      <c r="TRM119" s="7"/>
      <c r="TRN119" s="7"/>
      <c r="TRO119" s="7"/>
      <c r="TRP119" s="7"/>
      <c r="TRQ119" s="7"/>
      <c r="TRR119" s="7"/>
      <c r="TRS119" s="7"/>
      <c r="TRT119" s="7"/>
      <c r="TRU119" s="7"/>
      <c r="TRV119" s="7"/>
      <c r="TRW119" s="7"/>
      <c r="TRX119" s="7"/>
      <c r="TRY119" s="7"/>
      <c r="TRZ119" s="7"/>
      <c r="TSA119" s="7"/>
      <c r="TSB119" s="7"/>
      <c r="TSC119" s="7"/>
      <c r="TSD119" s="7"/>
      <c r="TSE119" s="7"/>
      <c r="TSF119" s="7"/>
      <c r="TSG119" s="7"/>
      <c r="TSH119" s="7"/>
      <c r="TSI119" s="7"/>
      <c r="TSJ119" s="7"/>
      <c r="TSK119" s="7"/>
      <c r="TSL119" s="7"/>
      <c r="TSM119" s="7"/>
      <c r="TSN119" s="7"/>
      <c r="TSO119" s="7"/>
      <c r="TSP119" s="7"/>
      <c r="TSQ119" s="7"/>
      <c r="TSR119" s="7"/>
      <c r="TSS119" s="7"/>
      <c r="TST119" s="7"/>
      <c r="TSU119" s="7"/>
      <c r="TSV119" s="7"/>
      <c r="TSW119" s="7"/>
      <c r="TSX119" s="7"/>
      <c r="TSY119" s="7"/>
      <c r="TSZ119" s="7"/>
      <c r="TTA119" s="7"/>
      <c r="TTB119" s="7"/>
      <c r="TTC119" s="7"/>
      <c r="TTD119" s="7"/>
      <c r="TTE119" s="7"/>
      <c r="TTF119" s="7"/>
      <c r="TTG119" s="7"/>
      <c r="TTH119" s="7"/>
      <c r="TTI119" s="7"/>
      <c r="TTJ119" s="7"/>
      <c r="TTK119" s="7"/>
      <c r="TTL119" s="7"/>
      <c r="TTM119" s="7"/>
      <c r="TTN119" s="7"/>
      <c r="TTO119" s="7"/>
      <c r="TTP119" s="7"/>
      <c r="TTQ119" s="7"/>
      <c r="TTR119" s="7"/>
      <c r="TTS119" s="7"/>
      <c r="TTT119" s="7"/>
      <c r="TTU119" s="7"/>
      <c r="TTV119" s="7"/>
      <c r="TTW119" s="7"/>
      <c r="TTX119" s="7"/>
      <c r="TTY119" s="7"/>
      <c r="TTZ119" s="7"/>
      <c r="TUA119" s="7"/>
      <c r="TUB119" s="7"/>
      <c r="TUC119" s="7"/>
      <c r="TUD119" s="7"/>
      <c r="TUE119" s="7"/>
      <c r="TUF119" s="7"/>
      <c r="TUG119" s="7"/>
      <c r="TUH119" s="7"/>
      <c r="TUI119" s="7"/>
      <c r="TUJ119" s="7"/>
      <c r="TUK119" s="7"/>
      <c r="TUL119" s="7"/>
      <c r="TUM119" s="7"/>
      <c r="TUN119" s="7"/>
      <c r="TUO119" s="7"/>
      <c r="TUP119" s="7"/>
      <c r="TUQ119" s="7"/>
      <c r="TUR119" s="7"/>
      <c r="TUS119" s="7"/>
      <c r="TUT119" s="7"/>
      <c r="TUU119" s="7"/>
      <c r="TUV119" s="7"/>
      <c r="TUW119" s="7"/>
      <c r="TUX119" s="7"/>
      <c r="TUY119" s="7"/>
      <c r="TUZ119" s="7"/>
      <c r="TVA119" s="7"/>
      <c r="TVB119" s="7"/>
      <c r="TVC119" s="7"/>
      <c r="TVD119" s="7"/>
      <c r="TVE119" s="7"/>
      <c r="TVF119" s="7"/>
      <c r="TVG119" s="7"/>
      <c r="TVH119" s="7"/>
      <c r="TVI119" s="7"/>
      <c r="TVJ119" s="7"/>
      <c r="TVK119" s="7"/>
      <c r="TVL119" s="7"/>
      <c r="TVM119" s="7"/>
      <c r="TVN119" s="7"/>
      <c r="TVO119" s="7"/>
      <c r="TVP119" s="7"/>
      <c r="TVQ119" s="7"/>
      <c r="TVR119" s="7"/>
      <c r="TVS119" s="7"/>
      <c r="TVT119" s="7"/>
      <c r="TVU119" s="7"/>
      <c r="TVV119" s="7"/>
      <c r="TVW119" s="7"/>
      <c r="TVX119" s="7"/>
      <c r="TVY119" s="7"/>
      <c r="TVZ119" s="7"/>
      <c r="TWA119" s="7"/>
      <c r="TWB119" s="7"/>
      <c r="TWC119" s="7"/>
      <c r="TWD119" s="7"/>
      <c r="TWE119" s="7"/>
      <c r="TWF119" s="7"/>
      <c r="TWG119" s="7"/>
      <c r="TWH119" s="7"/>
      <c r="TWI119" s="7"/>
      <c r="TWJ119" s="7"/>
      <c r="TWK119" s="7"/>
      <c r="TWL119" s="7"/>
      <c r="TWM119" s="7"/>
      <c r="TWN119" s="7"/>
      <c r="TWO119" s="7"/>
      <c r="TWP119" s="7"/>
      <c r="TWQ119" s="7"/>
      <c r="TWR119" s="7"/>
      <c r="TWS119" s="7"/>
      <c r="TWT119" s="7"/>
      <c r="TWU119" s="7"/>
      <c r="TWV119" s="7"/>
      <c r="TWW119" s="7"/>
      <c r="TWX119" s="7"/>
      <c r="TWY119" s="7"/>
      <c r="TWZ119" s="7"/>
      <c r="TXA119" s="7"/>
      <c r="TXB119" s="7"/>
      <c r="TXC119" s="7"/>
      <c r="TXD119" s="7"/>
      <c r="TXE119" s="7"/>
      <c r="TXF119" s="7"/>
      <c r="TXG119" s="7"/>
      <c r="TXH119" s="7"/>
      <c r="TXI119" s="7"/>
      <c r="TXJ119" s="7"/>
      <c r="TXK119" s="7"/>
      <c r="TXL119" s="7"/>
      <c r="TXM119" s="7"/>
      <c r="TXN119" s="7"/>
      <c r="TXO119" s="7"/>
      <c r="TXP119" s="7"/>
      <c r="TXQ119" s="7"/>
      <c r="TXR119" s="7"/>
      <c r="TXS119" s="7"/>
      <c r="TXT119" s="7"/>
      <c r="TXU119" s="7"/>
      <c r="TXV119" s="7"/>
      <c r="TXW119" s="7"/>
      <c r="TXX119" s="7"/>
      <c r="TXY119" s="7"/>
      <c r="TXZ119" s="7"/>
      <c r="TYA119" s="7"/>
      <c r="TYB119" s="7"/>
      <c r="TYC119" s="7"/>
      <c r="TYD119" s="7"/>
      <c r="TYE119" s="7"/>
      <c r="TYF119" s="7"/>
      <c r="TYG119" s="7"/>
      <c r="TYH119" s="7"/>
      <c r="TYI119" s="7"/>
      <c r="TYJ119" s="7"/>
      <c r="TYK119" s="7"/>
      <c r="TYL119" s="7"/>
      <c r="TYM119" s="7"/>
      <c r="TYN119" s="7"/>
      <c r="TYO119" s="7"/>
      <c r="TYP119" s="7"/>
      <c r="TYQ119" s="7"/>
      <c r="TYR119" s="7"/>
      <c r="TYS119" s="7"/>
      <c r="TYT119" s="7"/>
      <c r="TYU119" s="7"/>
      <c r="TYV119" s="7"/>
      <c r="TYW119" s="7"/>
      <c r="TYX119" s="7"/>
      <c r="TYY119" s="7"/>
      <c r="TYZ119" s="7"/>
      <c r="TZA119" s="7"/>
      <c r="TZB119" s="7"/>
      <c r="TZC119" s="7"/>
      <c r="TZD119" s="7"/>
      <c r="TZE119" s="7"/>
      <c r="TZF119" s="7"/>
      <c r="TZG119" s="7"/>
      <c r="TZH119" s="7"/>
      <c r="TZI119" s="7"/>
      <c r="TZJ119" s="7"/>
      <c r="TZK119" s="7"/>
      <c r="TZL119" s="7"/>
      <c r="TZM119" s="7"/>
      <c r="TZN119" s="7"/>
      <c r="TZO119" s="7"/>
      <c r="TZP119" s="7"/>
      <c r="TZQ119" s="7"/>
      <c r="TZR119" s="7"/>
      <c r="TZS119" s="7"/>
      <c r="TZT119" s="7"/>
      <c r="TZU119" s="7"/>
      <c r="TZV119" s="7"/>
      <c r="TZW119" s="7"/>
      <c r="TZX119" s="7"/>
      <c r="TZY119" s="7"/>
      <c r="TZZ119" s="7"/>
      <c r="UAA119" s="7"/>
      <c r="UAB119" s="7"/>
      <c r="UAC119" s="7"/>
      <c r="UAD119" s="7"/>
      <c r="UAE119" s="7"/>
      <c r="UAF119" s="7"/>
      <c r="UAG119" s="7"/>
      <c r="UAH119" s="7"/>
      <c r="UAI119" s="7"/>
      <c r="UAJ119" s="7"/>
      <c r="UAK119" s="7"/>
      <c r="UAL119" s="7"/>
      <c r="UAM119" s="7"/>
      <c r="UAN119" s="7"/>
      <c r="UAO119" s="7"/>
      <c r="UAP119" s="7"/>
      <c r="UAQ119" s="7"/>
      <c r="UAR119" s="7"/>
      <c r="UAS119" s="7"/>
      <c r="UAT119" s="7"/>
      <c r="UAU119" s="7"/>
      <c r="UAV119" s="7"/>
      <c r="UAW119" s="7"/>
      <c r="UAX119" s="7"/>
      <c r="UAY119" s="7"/>
      <c r="UAZ119" s="7"/>
      <c r="UBA119" s="7"/>
      <c r="UBB119" s="7"/>
      <c r="UBC119" s="7"/>
      <c r="UBD119" s="7"/>
      <c r="UBE119" s="7"/>
      <c r="UBF119" s="7"/>
      <c r="UBG119" s="7"/>
      <c r="UBH119" s="7"/>
      <c r="UBI119" s="7"/>
      <c r="UBJ119" s="7"/>
      <c r="UBK119" s="7"/>
      <c r="UBL119" s="7"/>
      <c r="UBM119" s="7"/>
      <c r="UBN119" s="7"/>
      <c r="UBO119" s="7"/>
      <c r="UBP119" s="7"/>
      <c r="UBQ119" s="7"/>
      <c r="UBR119" s="7"/>
      <c r="UBS119" s="7"/>
      <c r="UBT119" s="7"/>
      <c r="UBU119" s="7"/>
      <c r="UBV119" s="7"/>
      <c r="UBW119" s="7"/>
      <c r="UBX119" s="7"/>
      <c r="UBY119" s="7"/>
      <c r="UBZ119" s="7"/>
      <c r="UCA119" s="7"/>
      <c r="UCB119" s="7"/>
      <c r="UCC119" s="7"/>
      <c r="UCD119" s="7"/>
      <c r="UCE119" s="7"/>
      <c r="UCF119" s="7"/>
      <c r="UCG119" s="7"/>
      <c r="UCH119" s="7"/>
      <c r="UCI119" s="7"/>
      <c r="UCJ119" s="7"/>
      <c r="UCK119" s="7"/>
      <c r="UCL119" s="7"/>
      <c r="UCM119" s="7"/>
      <c r="UCN119" s="7"/>
      <c r="UCO119" s="7"/>
      <c r="UCP119" s="7"/>
      <c r="UCQ119" s="7"/>
      <c r="UCR119" s="7"/>
      <c r="UCS119" s="7"/>
      <c r="UCT119" s="7"/>
      <c r="UCU119" s="7"/>
      <c r="UCV119" s="7"/>
      <c r="UCW119" s="7"/>
      <c r="UCX119" s="7"/>
      <c r="UCY119" s="7"/>
      <c r="UCZ119" s="7"/>
      <c r="UDA119" s="7"/>
      <c r="UDB119" s="7"/>
      <c r="UDC119" s="7"/>
      <c r="UDD119" s="7"/>
      <c r="UDE119" s="7"/>
      <c r="UDF119" s="7"/>
      <c r="UDG119" s="7"/>
      <c r="UDH119" s="7"/>
      <c r="UDI119" s="7"/>
      <c r="UDJ119" s="7"/>
      <c r="UDK119" s="7"/>
      <c r="UDL119" s="7"/>
      <c r="UDM119" s="7"/>
      <c r="UDN119" s="7"/>
      <c r="UDO119" s="7"/>
      <c r="UDP119" s="7"/>
      <c r="UDQ119" s="7"/>
      <c r="UDR119" s="7"/>
      <c r="UDS119" s="7"/>
      <c r="UDT119" s="7"/>
      <c r="UDU119" s="7"/>
      <c r="UDV119" s="7"/>
      <c r="UDW119" s="7"/>
      <c r="UDX119" s="7"/>
      <c r="UDY119" s="7"/>
      <c r="UDZ119" s="7"/>
      <c r="UEA119" s="7"/>
      <c r="UEB119" s="7"/>
      <c r="UEC119" s="7"/>
      <c r="UED119" s="7"/>
      <c r="UEE119" s="7"/>
      <c r="UEF119" s="7"/>
      <c r="UEG119" s="7"/>
      <c r="UEH119" s="7"/>
      <c r="UEI119" s="7"/>
      <c r="UEJ119" s="7"/>
      <c r="UEK119" s="7"/>
      <c r="UEL119" s="7"/>
      <c r="UEM119" s="7"/>
      <c r="UEN119" s="7"/>
      <c r="UEO119" s="7"/>
      <c r="UEP119" s="7"/>
      <c r="UEQ119" s="7"/>
      <c r="UER119" s="7"/>
      <c r="UES119" s="7"/>
      <c r="UET119" s="7"/>
      <c r="UEU119" s="7"/>
      <c r="UEV119" s="7"/>
      <c r="UEW119" s="7"/>
      <c r="UEX119" s="7"/>
      <c r="UEY119" s="7"/>
      <c r="UEZ119" s="7"/>
      <c r="UFA119" s="7"/>
      <c r="UFB119" s="7"/>
      <c r="UFC119" s="7"/>
      <c r="UFD119" s="7"/>
      <c r="UFE119" s="7"/>
      <c r="UFF119" s="7"/>
      <c r="UFG119" s="7"/>
      <c r="UFH119" s="7"/>
      <c r="UFI119" s="7"/>
      <c r="UFJ119" s="7"/>
      <c r="UFK119" s="7"/>
      <c r="UFL119" s="7"/>
      <c r="UFM119" s="7"/>
      <c r="UFN119" s="7"/>
      <c r="UFO119" s="7"/>
      <c r="UFP119" s="7"/>
      <c r="UFQ119" s="7"/>
      <c r="UFR119" s="7"/>
      <c r="UFS119" s="7"/>
      <c r="UFT119" s="7"/>
      <c r="UFU119" s="7"/>
      <c r="UFV119" s="7"/>
      <c r="UFW119" s="7"/>
      <c r="UFX119" s="7"/>
      <c r="UFY119" s="7"/>
      <c r="UFZ119" s="7"/>
      <c r="UGA119" s="7"/>
      <c r="UGB119" s="7"/>
      <c r="UGC119" s="7"/>
      <c r="UGD119" s="7"/>
      <c r="UGE119" s="7"/>
      <c r="UGF119" s="7"/>
      <c r="UGG119" s="7"/>
      <c r="UGH119" s="7"/>
      <c r="UGI119" s="7"/>
      <c r="UGJ119" s="7"/>
      <c r="UGK119" s="7"/>
      <c r="UGL119" s="7"/>
      <c r="UGM119" s="7"/>
      <c r="UGN119" s="7"/>
      <c r="UGO119" s="7"/>
      <c r="UGP119" s="7"/>
      <c r="UGQ119" s="7"/>
      <c r="UGR119" s="7"/>
      <c r="UGS119" s="7"/>
      <c r="UGT119" s="7"/>
      <c r="UGU119" s="7"/>
      <c r="UGV119" s="7"/>
      <c r="UGW119" s="7"/>
      <c r="UGX119" s="7"/>
      <c r="UGY119" s="7"/>
      <c r="UGZ119" s="7"/>
      <c r="UHA119" s="7"/>
      <c r="UHB119" s="7"/>
      <c r="UHC119" s="7"/>
      <c r="UHD119" s="7"/>
      <c r="UHE119" s="7"/>
      <c r="UHF119" s="7"/>
      <c r="UHG119" s="7"/>
      <c r="UHH119" s="7"/>
      <c r="UHI119" s="7"/>
      <c r="UHJ119" s="7"/>
      <c r="UHK119" s="7"/>
      <c r="UHL119" s="7"/>
      <c r="UHM119" s="7"/>
      <c r="UHN119" s="7"/>
      <c r="UHO119" s="7"/>
      <c r="UHP119" s="7"/>
      <c r="UHQ119" s="7"/>
      <c r="UHR119" s="7"/>
      <c r="UHS119" s="7"/>
      <c r="UHT119" s="7"/>
      <c r="UHU119" s="7"/>
      <c r="UHV119" s="7"/>
      <c r="UHW119" s="7"/>
      <c r="UHX119" s="7"/>
      <c r="UHY119" s="7"/>
      <c r="UHZ119" s="7"/>
      <c r="UIA119" s="7"/>
      <c r="UIB119" s="7"/>
      <c r="UIC119" s="7"/>
      <c r="UID119" s="7"/>
      <c r="UIE119" s="7"/>
      <c r="UIF119" s="7"/>
      <c r="UIG119" s="7"/>
      <c r="UIH119" s="7"/>
      <c r="UII119" s="7"/>
      <c r="UIJ119" s="7"/>
      <c r="UIK119" s="7"/>
      <c r="UIL119" s="7"/>
      <c r="UIM119" s="7"/>
      <c r="UIN119" s="7"/>
      <c r="UIO119" s="7"/>
      <c r="UIP119" s="7"/>
      <c r="UIQ119" s="7"/>
      <c r="UIR119" s="7"/>
      <c r="UIS119" s="7"/>
      <c r="UIT119" s="7"/>
      <c r="UIU119" s="7"/>
      <c r="UIV119" s="7"/>
      <c r="UIW119" s="7"/>
      <c r="UIX119" s="7"/>
      <c r="UIY119" s="7"/>
      <c r="UIZ119" s="7"/>
      <c r="UJA119" s="7"/>
      <c r="UJB119" s="7"/>
      <c r="UJC119" s="7"/>
      <c r="UJD119" s="7"/>
      <c r="UJE119" s="7"/>
      <c r="UJF119" s="7"/>
      <c r="UJG119" s="7"/>
      <c r="UJH119" s="7"/>
      <c r="UJI119" s="7"/>
      <c r="UJJ119" s="7"/>
      <c r="UJK119" s="7"/>
      <c r="UJL119" s="7"/>
      <c r="UJM119" s="7"/>
      <c r="UJN119" s="7"/>
      <c r="UJO119" s="7"/>
      <c r="UJP119" s="7"/>
      <c r="UJQ119" s="7"/>
      <c r="UJR119" s="7"/>
      <c r="UJS119" s="7"/>
      <c r="UJT119" s="7"/>
      <c r="UJU119" s="7"/>
      <c r="UJV119" s="7"/>
      <c r="UJW119" s="7"/>
      <c r="UJX119" s="7"/>
      <c r="UJY119" s="7"/>
      <c r="UJZ119" s="7"/>
      <c r="UKA119" s="7"/>
      <c r="UKB119" s="7"/>
      <c r="UKC119" s="7"/>
      <c r="UKD119" s="7"/>
      <c r="UKE119" s="7"/>
      <c r="UKF119" s="7"/>
      <c r="UKG119" s="7"/>
      <c r="UKH119" s="7"/>
      <c r="UKI119" s="7"/>
      <c r="UKJ119" s="7"/>
      <c r="UKK119" s="7"/>
      <c r="UKL119" s="7"/>
      <c r="UKM119" s="7"/>
      <c r="UKN119" s="7"/>
      <c r="UKO119" s="7"/>
      <c r="UKP119" s="7"/>
      <c r="UKQ119" s="7"/>
      <c r="UKR119" s="7"/>
      <c r="UKS119" s="7"/>
      <c r="UKT119" s="7"/>
      <c r="UKU119" s="7"/>
      <c r="UKV119" s="7"/>
      <c r="UKW119" s="7"/>
      <c r="UKX119" s="7"/>
      <c r="UKY119" s="7"/>
      <c r="UKZ119" s="7"/>
      <c r="ULA119" s="7"/>
      <c r="ULB119" s="7"/>
      <c r="ULC119" s="7"/>
      <c r="ULD119" s="7"/>
      <c r="ULE119" s="7"/>
      <c r="ULF119" s="7"/>
      <c r="ULG119" s="7"/>
      <c r="ULH119" s="7"/>
      <c r="ULI119" s="7"/>
      <c r="ULJ119" s="7"/>
      <c r="ULK119" s="7"/>
      <c r="ULL119" s="7"/>
      <c r="ULM119" s="7"/>
      <c r="ULN119" s="7"/>
      <c r="ULO119" s="7"/>
      <c r="ULP119" s="7"/>
      <c r="ULQ119" s="7"/>
      <c r="ULR119" s="7"/>
      <c r="ULS119" s="7"/>
      <c r="ULT119" s="7"/>
      <c r="ULU119" s="7"/>
      <c r="ULV119" s="7"/>
      <c r="ULW119" s="7"/>
      <c r="ULX119" s="7"/>
      <c r="ULY119" s="7"/>
      <c r="ULZ119" s="7"/>
      <c r="UMA119" s="7"/>
      <c r="UMB119" s="7"/>
      <c r="UMC119" s="7"/>
      <c r="UMD119" s="7"/>
      <c r="UME119" s="7"/>
      <c r="UMF119" s="7"/>
      <c r="UMG119" s="7"/>
      <c r="UMH119" s="7"/>
      <c r="UMI119" s="7"/>
      <c r="UMJ119" s="7"/>
      <c r="UMK119" s="7"/>
      <c r="UML119" s="7"/>
      <c r="UMM119" s="7"/>
      <c r="UMN119" s="7"/>
      <c r="UMO119" s="7"/>
      <c r="UMP119" s="7"/>
      <c r="UMQ119" s="7"/>
      <c r="UMR119" s="7"/>
      <c r="UMS119" s="7"/>
      <c r="UMT119" s="7"/>
      <c r="UMU119" s="7"/>
      <c r="UMV119" s="7"/>
      <c r="UMW119" s="7"/>
      <c r="UMX119" s="7"/>
      <c r="UMY119" s="7"/>
      <c r="UMZ119" s="7"/>
      <c r="UNA119" s="7"/>
      <c r="UNB119" s="7"/>
      <c r="UNC119" s="7"/>
      <c r="UND119" s="7"/>
      <c r="UNE119" s="7"/>
      <c r="UNF119" s="7"/>
      <c r="UNG119" s="7"/>
      <c r="UNH119" s="7"/>
      <c r="UNI119" s="7"/>
      <c r="UNJ119" s="7"/>
      <c r="UNK119" s="7"/>
      <c r="UNL119" s="7"/>
      <c r="UNM119" s="7"/>
      <c r="UNN119" s="7"/>
      <c r="UNO119" s="7"/>
      <c r="UNP119" s="7"/>
      <c r="UNQ119" s="7"/>
      <c r="UNR119" s="7"/>
      <c r="UNS119" s="7"/>
      <c r="UNT119" s="7"/>
      <c r="UNU119" s="7"/>
      <c r="UNV119" s="7"/>
      <c r="UNW119" s="7"/>
      <c r="UNX119" s="7"/>
      <c r="UNY119" s="7"/>
      <c r="UNZ119" s="7"/>
      <c r="UOA119" s="7"/>
      <c r="UOB119" s="7"/>
      <c r="UOC119" s="7"/>
      <c r="UOD119" s="7"/>
      <c r="UOE119" s="7"/>
      <c r="UOF119" s="7"/>
      <c r="UOG119" s="7"/>
      <c r="UOH119" s="7"/>
      <c r="UOI119" s="7"/>
      <c r="UOJ119" s="7"/>
      <c r="UOK119" s="7"/>
      <c r="UOL119" s="7"/>
      <c r="UOM119" s="7"/>
      <c r="UON119" s="7"/>
      <c r="UOO119" s="7"/>
      <c r="UOP119" s="7"/>
      <c r="UOQ119" s="7"/>
      <c r="UOR119" s="7"/>
      <c r="UOS119" s="7"/>
      <c r="UOT119" s="7"/>
      <c r="UOU119" s="7"/>
      <c r="UOV119" s="7"/>
      <c r="UOW119" s="7"/>
      <c r="UOX119" s="7"/>
      <c r="UOY119" s="7"/>
      <c r="UOZ119" s="7"/>
      <c r="UPA119" s="7"/>
      <c r="UPB119" s="7"/>
      <c r="UPC119" s="7"/>
      <c r="UPD119" s="7"/>
      <c r="UPE119" s="7"/>
      <c r="UPF119" s="7"/>
      <c r="UPG119" s="7"/>
      <c r="UPH119" s="7"/>
      <c r="UPI119" s="7"/>
      <c r="UPJ119" s="7"/>
      <c r="UPK119" s="7"/>
      <c r="UPL119" s="7"/>
      <c r="UPM119" s="7"/>
      <c r="UPN119" s="7"/>
      <c r="UPO119" s="7"/>
      <c r="UPP119" s="7"/>
      <c r="UPQ119" s="7"/>
      <c r="UPR119" s="7"/>
      <c r="UPS119" s="7"/>
      <c r="UPT119" s="7"/>
      <c r="UPU119" s="7"/>
      <c r="UPV119" s="7"/>
      <c r="UPW119" s="7"/>
      <c r="UPX119" s="7"/>
      <c r="UPY119" s="7"/>
      <c r="UPZ119" s="7"/>
      <c r="UQA119" s="7"/>
      <c r="UQB119" s="7"/>
      <c r="UQC119" s="7"/>
      <c r="UQD119" s="7"/>
      <c r="UQE119" s="7"/>
      <c r="UQF119" s="7"/>
      <c r="UQG119" s="7"/>
      <c r="UQH119" s="7"/>
      <c r="UQI119" s="7"/>
      <c r="UQJ119" s="7"/>
      <c r="UQK119" s="7"/>
      <c r="UQL119" s="7"/>
      <c r="UQM119" s="7"/>
      <c r="UQN119" s="7"/>
      <c r="UQO119" s="7"/>
      <c r="UQP119" s="7"/>
      <c r="UQQ119" s="7"/>
      <c r="UQR119" s="7"/>
      <c r="UQS119" s="7"/>
      <c r="UQT119" s="7"/>
      <c r="UQU119" s="7"/>
      <c r="UQV119" s="7"/>
      <c r="UQW119" s="7"/>
      <c r="UQX119" s="7"/>
      <c r="UQY119" s="7"/>
      <c r="UQZ119" s="7"/>
      <c r="URA119" s="7"/>
      <c r="URB119" s="7"/>
      <c r="URC119" s="7"/>
      <c r="URD119" s="7"/>
      <c r="URE119" s="7"/>
      <c r="URF119" s="7"/>
      <c r="URG119" s="7"/>
      <c r="URH119" s="7"/>
      <c r="URI119" s="7"/>
      <c r="URJ119" s="7"/>
      <c r="URK119" s="7"/>
      <c r="URL119" s="7"/>
      <c r="URM119" s="7"/>
      <c r="URN119" s="7"/>
      <c r="URO119" s="7"/>
      <c r="URP119" s="7"/>
      <c r="URQ119" s="7"/>
      <c r="URR119" s="7"/>
      <c r="URS119" s="7"/>
      <c r="URT119" s="7"/>
      <c r="URU119" s="7"/>
      <c r="URV119" s="7"/>
      <c r="URW119" s="7"/>
      <c r="URX119" s="7"/>
      <c r="URY119" s="7"/>
      <c r="URZ119" s="7"/>
      <c r="USA119" s="7"/>
      <c r="USB119" s="7"/>
      <c r="USC119" s="7"/>
      <c r="USD119" s="7"/>
      <c r="USE119" s="7"/>
      <c r="USF119" s="7"/>
      <c r="USG119" s="7"/>
      <c r="USH119" s="7"/>
      <c r="USI119" s="7"/>
      <c r="USJ119" s="7"/>
      <c r="USK119" s="7"/>
      <c r="USL119" s="7"/>
      <c r="USM119" s="7"/>
      <c r="USN119" s="7"/>
      <c r="USO119" s="7"/>
      <c r="USP119" s="7"/>
      <c r="USQ119" s="7"/>
      <c r="USR119" s="7"/>
      <c r="USS119" s="7"/>
      <c r="UST119" s="7"/>
      <c r="USU119" s="7"/>
      <c r="USV119" s="7"/>
      <c r="USW119" s="7"/>
      <c r="USX119" s="7"/>
      <c r="USY119" s="7"/>
      <c r="USZ119" s="7"/>
      <c r="UTA119" s="7"/>
      <c r="UTB119" s="7"/>
      <c r="UTC119" s="7"/>
      <c r="UTD119" s="7"/>
      <c r="UTE119" s="7"/>
      <c r="UTF119" s="7"/>
      <c r="UTG119" s="7"/>
      <c r="UTH119" s="7"/>
      <c r="UTI119" s="7"/>
      <c r="UTJ119" s="7"/>
      <c r="UTK119" s="7"/>
      <c r="UTL119" s="7"/>
      <c r="UTM119" s="7"/>
      <c r="UTN119" s="7"/>
      <c r="UTO119" s="7"/>
      <c r="UTP119" s="7"/>
      <c r="UTQ119" s="7"/>
      <c r="UTR119" s="7"/>
      <c r="UTS119" s="7"/>
      <c r="UTT119" s="7"/>
      <c r="UTU119" s="7"/>
      <c r="UTV119" s="7"/>
      <c r="UTW119" s="7"/>
      <c r="UTX119" s="7"/>
      <c r="UTY119" s="7"/>
      <c r="UTZ119" s="7"/>
      <c r="UUA119" s="7"/>
      <c r="UUB119" s="7"/>
      <c r="UUC119" s="7"/>
      <c r="UUD119" s="7"/>
      <c r="UUE119" s="7"/>
      <c r="UUF119" s="7"/>
      <c r="UUG119" s="7"/>
      <c r="UUH119" s="7"/>
      <c r="UUI119" s="7"/>
      <c r="UUJ119" s="7"/>
      <c r="UUK119" s="7"/>
      <c r="UUL119" s="7"/>
      <c r="UUM119" s="7"/>
      <c r="UUN119" s="7"/>
      <c r="UUO119" s="7"/>
      <c r="UUP119" s="7"/>
      <c r="UUQ119" s="7"/>
      <c r="UUR119" s="7"/>
      <c r="UUS119" s="7"/>
      <c r="UUT119" s="7"/>
      <c r="UUU119" s="7"/>
      <c r="UUV119" s="7"/>
      <c r="UUW119" s="7"/>
      <c r="UUX119" s="7"/>
      <c r="UUY119" s="7"/>
      <c r="UUZ119" s="7"/>
      <c r="UVA119" s="7"/>
      <c r="UVB119" s="7"/>
      <c r="UVC119" s="7"/>
      <c r="UVD119" s="7"/>
      <c r="UVE119" s="7"/>
      <c r="UVF119" s="7"/>
      <c r="UVG119" s="7"/>
      <c r="UVH119" s="7"/>
      <c r="UVI119" s="7"/>
      <c r="UVJ119" s="7"/>
      <c r="UVK119" s="7"/>
      <c r="UVL119" s="7"/>
      <c r="UVM119" s="7"/>
      <c r="UVN119" s="7"/>
      <c r="UVO119" s="7"/>
      <c r="UVP119" s="7"/>
      <c r="UVQ119" s="7"/>
      <c r="UVR119" s="7"/>
      <c r="UVS119" s="7"/>
      <c r="UVT119" s="7"/>
      <c r="UVU119" s="7"/>
      <c r="UVV119" s="7"/>
      <c r="UVW119" s="7"/>
      <c r="UVX119" s="7"/>
      <c r="UVY119" s="7"/>
      <c r="UVZ119" s="7"/>
      <c r="UWA119" s="7"/>
      <c r="UWB119" s="7"/>
      <c r="UWC119" s="7"/>
      <c r="UWD119" s="7"/>
      <c r="UWE119" s="7"/>
      <c r="UWF119" s="7"/>
      <c r="UWG119" s="7"/>
      <c r="UWH119" s="7"/>
      <c r="UWI119" s="7"/>
      <c r="UWJ119" s="7"/>
      <c r="UWK119" s="7"/>
      <c r="UWL119" s="7"/>
      <c r="UWM119" s="7"/>
      <c r="UWN119" s="7"/>
      <c r="UWO119" s="7"/>
      <c r="UWP119" s="7"/>
      <c r="UWQ119" s="7"/>
      <c r="UWR119" s="7"/>
      <c r="UWS119" s="7"/>
      <c r="UWT119" s="7"/>
      <c r="UWU119" s="7"/>
      <c r="UWV119" s="7"/>
      <c r="UWW119" s="7"/>
      <c r="UWX119" s="7"/>
      <c r="UWY119" s="7"/>
      <c r="UWZ119" s="7"/>
      <c r="UXA119" s="7"/>
      <c r="UXB119" s="7"/>
      <c r="UXC119" s="7"/>
      <c r="UXD119" s="7"/>
      <c r="UXE119" s="7"/>
      <c r="UXF119" s="7"/>
      <c r="UXG119" s="7"/>
      <c r="UXH119" s="7"/>
      <c r="UXI119" s="7"/>
      <c r="UXJ119" s="7"/>
      <c r="UXK119" s="7"/>
      <c r="UXL119" s="7"/>
      <c r="UXM119" s="7"/>
      <c r="UXN119" s="7"/>
      <c r="UXO119" s="7"/>
      <c r="UXP119" s="7"/>
      <c r="UXQ119" s="7"/>
      <c r="UXR119" s="7"/>
      <c r="UXS119" s="7"/>
      <c r="UXT119" s="7"/>
      <c r="UXU119" s="7"/>
      <c r="UXV119" s="7"/>
      <c r="UXW119" s="7"/>
      <c r="UXX119" s="7"/>
      <c r="UXY119" s="7"/>
      <c r="UXZ119" s="7"/>
      <c r="UYA119" s="7"/>
      <c r="UYB119" s="7"/>
      <c r="UYC119" s="7"/>
      <c r="UYD119" s="7"/>
      <c r="UYE119" s="7"/>
      <c r="UYF119" s="7"/>
      <c r="UYG119" s="7"/>
      <c r="UYH119" s="7"/>
      <c r="UYI119" s="7"/>
      <c r="UYJ119" s="7"/>
      <c r="UYK119" s="7"/>
      <c r="UYL119" s="7"/>
      <c r="UYM119" s="7"/>
      <c r="UYN119" s="7"/>
      <c r="UYO119" s="7"/>
      <c r="UYP119" s="7"/>
      <c r="UYQ119" s="7"/>
      <c r="UYR119" s="7"/>
      <c r="UYS119" s="7"/>
      <c r="UYT119" s="7"/>
      <c r="UYU119" s="7"/>
      <c r="UYV119" s="7"/>
      <c r="UYW119" s="7"/>
      <c r="UYX119" s="7"/>
      <c r="UYY119" s="7"/>
      <c r="UYZ119" s="7"/>
      <c r="UZA119" s="7"/>
      <c r="UZB119" s="7"/>
      <c r="UZC119" s="7"/>
      <c r="UZD119" s="7"/>
      <c r="UZE119" s="7"/>
      <c r="UZF119" s="7"/>
      <c r="UZG119" s="7"/>
      <c r="UZH119" s="7"/>
      <c r="UZI119" s="7"/>
      <c r="UZJ119" s="7"/>
      <c r="UZK119" s="7"/>
      <c r="UZL119" s="7"/>
      <c r="UZM119" s="7"/>
      <c r="UZN119" s="7"/>
      <c r="UZO119" s="7"/>
      <c r="UZP119" s="7"/>
      <c r="UZQ119" s="7"/>
      <c r="UZR119" s="7"/>
      <c r="UZS119" s="7"/>
      <c r="UZT119" s="7"/>
      <c r="UZU119" s="7"/>
      <c r="UZV119" s="7"/>
      <c r="UZW119" s="7"/>
      <c r="UZX119" s="7"/>
      <c r="UZY119" s="7"/>
      <c r="UZZ119" s="7"/>
      <c r="VAA119" s="7"/>
      <c r="VAB119" s="7"/>
      <c r="VAC119" s="7"/>
      <c r="VAD119" s="7"/>
      <c r="VAE119" s="7"/>
      <c r="VAF119" s="7"/>
      <c r="VAG119" s="7"/>
      <c r="VAH119" s="7"/>
      <c r="VAI119" s="7"/>
      <c r="VAJ119" s="7"/>
      <c r="VAK119" s="7"/>
      <c r="VAL119" s="7"/>
      <c r="VAM119" s="7"/>
      <c r="VAN119" s="7"/>
      <c r="VAO119" s="7"/>
      <c r="VAP119" s="7"/>
      <c r="VAQ119" s="7"/>
      <c r="VAR119" s="7"/>
      <c r="VAS119" s="7"/>
      <c r="VAT119" s="7"/>
      <c r="VAU119" s="7"/>
      <c r="VAV119" s="7"/>
      <c r="VAW119" s="7"/>
      <c r="VAX119" s="7"/>
      <c r="VAY119" s="7"/>
      <c r="VAZ119" s="7"/>
      <c r="VBA119" s="7"/>
      <c r="VBB119" s="7"/>
      <c r="VBC119" s="7"/>
      <c r="VBD119" s="7"/>
      <c r="VBE119" s="7"/>
      <c r="VBF119" s="7"/>
      <c r="VBG119" s="7"/>
      <c r="VBH119" s="7"/>
      <c r="VBI119" s="7"/>
      <c r="VBJ119" s="7"/>
      <c r="VBK119" s="7"/>
      <c r="VBL119" s="7"/>
      <c r="VBM119" s="7"/>
      <c r="VBN119" s="7"/>
      <c r="VBO119" s="7"/>
      <c r="VBP119" s="7"/>
      <c r="VBQ119" s="7"/>
      <c r="VBR119" s="7"/>
      <c r="VBS119" s="7"/>
      <c r="VBT119" s="7"/>
      <c r="VBU119" s="7"/>
      <c r="VBV119" s="7"/>
      <c r="VBW119" s="7"/>
      <c r="VBX119" s="7"/>
      <c r="VBY119" s="7"/>
      <c r="VBZ119" s="7"/>
      <c r="VCA119" s="7"/>
      <c r="VCB119" s="7"/>
      <c r="VCC119" s="7"/>
      <c r="VCD119" s="7"/>
      <c r="VCE119" s="7"/>
      <c r="VCF119" s="7"/>
      <c r="VCG119" s="7"/>
      <c r="VCH119" s="7"/>
      <c r="VCI119" s="7"/>
      <c r="VCJ119" s="7"/>
      <c r="VCK119" s="7"/>
      <c r="VCL119" s="7"/>
      <c r="VCM119" s="7"/>
      <c r="VCN119" s="7"/>
      <c r="VCO119" s="7"/>
      <c r="VCP119" s="7"/>
      <c r="VCQ119" s="7"/>
      <c r="VCR119" s="7"/>
      <c r="VCS119" s="7"/>
      <c r="VCT119" s="7"/>
      <c r="VCU119" s="7"/>
      <c r="VCV119" s="7"/>
      <c r="VCW119" s="7"/>
      <c r="VCX119" s="7"/>
      <c r="VCY119" s="7"/>
      <c r="VCZ119" s="7"/>
      <c r="VDA119" s="7"/>
      <c r="VDB119" s="7"/>
      <c r="VDC119" s="7"/>
      <c r="VDD119" s="7"/>
      <c r="VDE119" s="7"/>
      <c r="VDF119" s="7"/>
      <c r="VDG119" s="7"/>
      <c r="VDH119" s="7"/>
      <c r="VDI119" s="7"/>
      <c r="VDJ119" s="7"/>
      <c r="VDK119" s="7"/>
      <c r="VDL119" s="7"/>
      <c r="VDM119" s="7"/>
      <c r="VDN119" s="7"/>
      <c r="VDO119" s="7"/>
      <c r="VDP119" s="7"/>
      <c r="VDQ119" s="7"/>
      <c r="VDR119" s="7"/>
      <c r="VDS119" s="7"/>
      <c r="VDT119" s="7"/>
      <c r="VDU119" s="7"/>
      <c r="VDV119" s="7"/>
      <c r="VDW119" s="7"/>
      <c r="VDX119" s="7"/>
      <c r="VDY119" s="7"/>
      <c r="VDZ119" s="7"/>
      <c r="VEA119" s="7"/>
      <c r="VEB119" s="7"/>
      <c r="VEC119" s="7"/>
      <c r="VED119" s="7"/>
      <c r="VEE119" s="7"/>
      <c r="VEF119" s="7"/>
      <c r="VEG119" s="7"/>
      <c r="VEH119" s="7"/>
      <c r="VEI119" s="7"/>
      <c r="VEJ119" s="7"/>
      <c r="VEK119" s="7"/>
      <c r="VEL119" s="7"/>
      <c r="VEM119" s="7"/>
      <c r="VEN119" s="7"/>
      <c r="VEO119" s="7"/>
      <c r="VEP119" s="7"/>
      <c r="VEQ119" s="7"/>
      <c r="VER119" s="7"/>
      <c r="VES119" s="7"/>
      <c r="VET119" s="7"/>
      <c r="VEU119" s="7"/>
      <c r="VEV119" s="7"/>
      <c r="VEW119" s="7"/>
      <c r="VEX119" s="7"/>
      <c r="VEY119" s="7"/>
      <c r="VEZ119" s="7"/>
      <c r="VFA119" s="7"/>
      <c r="VFB119" s="7"/>
      <c r="VFC119" s="7"/>
      <c r="VFD119" s="7"/>
      <c r="VFE119" s="7"/>
      <c r="VFF119" s="7"/>
      <c r="VFG119" s="7"/>
      <c r="VFH119" s="7"/>
      <c r="VFI119" s="7"/>
      <c r="VFJ119" s="7"/>
      <c r="VFK119" s="7"/>
      <c r="VFL119" s="7"/>
      <c r="VFM119" s="7"/>
      <c r="VFN119" s="7"/>
      <c r="VFO119" s="7"/>
      <c r="VFP119" s="7"/>
      <c r="VFQ119" s="7"/>
      <c r="VFR119" s="7"/>
      <c r="VFS119" s="7"/>
      <c r="VFT119" s="7"/>
      <c r="VFU119" s="7"/>
      <c r="VFV119" s="7"/>
      <c r="VFW119" s="7"/>
      <c r="VFX119" s="7"/>
      <c r="VFY119" s="7"/>
      <c r="VFZ119" s="7"/>
      <c r="VGA119" s="7"/>
      <c r="VGB119" s="7"/>
      <c r="VGC119" s="7"/>
      <c r="VGD119" s="7"/>
      <c r="VGE119" s="7"/>
      <c r="VGF119" s="7"/>
      <c r="VGG119" s="7"/>
      <c r="VGH119" s="7"/>
      <c r="VGI119" s="7"/>
      <c r="VGJ119" s="7"/>
      <c r="VGK119" s="7"/>
      <c r="VGL119" s="7"/>
      <c r="VGM119" s="7"/>
      <c r="VGN119" s="7"/>
      <c r="VGO119" s="7"/>
      <c r="VGP119" s="7"/>
      <c r="VGQ119" s="7"/>
      <c r="VGR119" s="7"/>
      <c r="VGS119" s="7"/>
      <c r="VGT119" s="7"/>
      <c r="VGU119" s="7"/>
      <c r="VGV119" s="7"/>
      <c r="VGW119" s="7"/>
      <c r="VGX119" s="7"/>
      <c r="VGY119" s="7"/>
      <c r="VGZ119" s="7"/>
      <c r="VHA119" s="7"/>
      <c r="VHB119" s="7"/>
      <c r="VHC119" s="7"/>
      <c r="VHD119" s="7"/>
      <c r="VHE119" s="7"/>
      <c r="VHF119" s="7"/>
      <c r="VHG119" s="7"/>
      <c r="VHH119" s="7"/>
      <c r="VHI119" s="7"/>
      <c r="VHJ119" s="7"/>
      <c r="VHK119" s="7"/>
      <c r="VHL119" s="7"/>
      <c r="VHM119" s="7"/>
      <c r="VHN119" s="7"/>
      <c r="VHO119" s="7"/>
      <c r="VHP119" s="7"/>
      <c r="VHQ119" s="7"/>
      <c r="VHR119" s="7"/>
      <c r="VHS119" s="7"/>
      <c r="VHT119" s="7"/>
      <c r="VHU119" s="7"/>
      <c r="VHV119" s="7"/>
      <c r="VHW119" s="7"/>
      <c r="VHX119" s="7"/>
      <c r="VHY119" s="7"/>
      <c r="VHZ119" s="7"/>
      <c r="VIA119" s="7"/>
      <c r="VIB119" s="7"/>
      <c r="VIC119" s="7"/>
      <c r="VID119" s="7"/>
      <c r="VIE119" s="7"/>
      <c r="VIF119" s="7"/>
      <c r="VIG119" s="7"/>
      <c r="VIH119" s="7"/>
      <c r="VII119" s="7"/>
      <c r="VIJ119" s="7"/>
      <c r="VIK119" s="7"/>
      <c r="VIL119" s="7"/>
      <c r="VIM119" s="7"/>
      <c r="VIN119" s="7"/>
      <c r="VIO119" s="7"/>
      <c r="VIP119" s="7"/>
      <c r="VIQ119" s="7"/>
      <c r="VIR119" s="7"/>
      <c r="VIS119" s="7"/>
      <c r="VIT119" s="7"/>
      <c r="VIU119" s="7"/>
      <c r="VIV119" s="7"/>
      <c r="VIW119" s="7"/>
      <c r="VIX119" s="7"/>
      <c r="VIY119" s="7"/>
      <c r="VIZ119" s="7"/>
      <c r="VJA119" s="7"/>
      <c r="VJB119" s="7"/>
      <c r="VJC119" s="7"/>
      <c r="VJD119" s="7"/>
      <c r="VJE119" s="7"/>
      <c r="VJF119" s="7"/>
      <c r="VJG119" s="7"/>
      <c r="VJH119" s="7"/>
      <c r="VJI119" s="7"/>
      <c r="VJJ119" s="7"/>
      <c r="VJK119" s="7"/>
      <c r="VJL119" s="7"/>
      <c r="VJM119" s="7"/>
      <c r="VJN119" s="7"/>
      <c r="VJO119" s="7"/>
      <c r="VJP119" s="7"/>
      <c r="VJQ119" s="7"/>
      <c r="VJR119" s="7"/>
      <c r="VJS119" s="7"/>
      <c r="VJT119" s="7"/>
      <c r="VJU119" s="7"/>
      <c r="VJV119" s="7"/>
      <c r="VJW119" s="7"/>
      <c r="VJX119" s="7"/>
      <c r="VJY119" s="7"/>
      <c r="VJZ119" s="7"/>
      <c r="VKA119" s="7"/>
      <c r="VKB119" s="7"/>
      <c r="VKC119" s="7"/>
      <c r="VKD119" s="7"/>
      <c r="VKE119" s="7"/>
      <c r="VKF119" s="7"/>
      <c r="VKG119" s="7"/>
      <c r="VKH119" s="7"/>
      <c r="VKI119" s="7"/>
      <c r="VKJ119" s="7"/>
      <c r="VKK119" s="7"/>
      <c r="VKL119" s="7"/>
      <c r="VKM119" s="7"/>
      <c r="VKN119" s="7"/>
      <c r="VKO119" s="7"/>
      <c r="VKP119" s="7"/>
      <c r="VKQ119" s="7"/>
      <c r="VKR119" s="7"/>
      <c r="VKS119" s="7"/>
      <c r="VKT119" s="7"/>
      <c r="VKU119" s="7"/>
      <c r="VKV119" s="7"/>
      <c r="VKW119" s="7"/>
      <c r="VKX119" s="7"/>
      <c r="VKY119" s="7"/>
      <c r="VKZ119" s="7"/>
      <c r="VLA119" s="7"/>
      <c r="VLB119" s="7"/>
      <c r="VLC119" s="7"/>
      <c r="VLD119" s="7"/>
      <c r="VLE119" s="7"/>
      <c r="VLF119" s="7"/>
      <c r="VLG119" s="7"/>
      <c r="VLH119" s="7"/>
      <c r="VLI119" s="7"/>
      <c r="VLJ119" s="7"/>
      <c r="VLK119" s="7"/>
      <c r="VLL119" s="7"/>
      <c r="VLM119" s="7"/>
      <c r="VLN119" s="7"/>
      <c r="VLO119" s="7"/>
      <c r="VLP119" s="7"/>
      <c r="VLQ119" s="7"/>
      <c r="VLR119" s="7"/>
      <c r="VLS119" s="7"/>
      <c r="VLT119" s="7"/>
      <c r="VLU119" s="7"/>
      <c r="VLV119" s="7"/>
      <c r="VLW119" s="7"/>
      <c r="VLX119" s="7"/>
      <c r="VLY119" s="7"/>
      <c r="VLZ119" s="7"/>
      <c r="VMA119" s="7"/>
      <c r="VMB119" s="7"/>
      <c r="VMC119" s="7"/>
      <c r="VMD119" s="7"/>
      <c r="VME119" s="7"/>
      <c r="VMF119" s="7"/>
      <c r="VMG119" s="7"/>
      <c r="VMH119" s="7"/>
      <c r="VMI119" s="7"/>
      <c r="VMJ119" s="7"/>
      <c r="VMK119" s="7"/>
      <c r="VML119" s="7"/>
      <c r="VMM119" s="7"/>
      <c r="VMN119" s="7"/>
      <c r="VMO119" s="7"/>
      <c r="VMP119" s="7"/>
      <c r="VMQ119" s="7"/>
      <c r="VMR119" s="7"/>
      <c r="VMS119" s="7"/>
      <c r="VMT119" s="7"/>
      <c r="VMU119" s="7"/>
      <c r="VMV119" s="7"/>
      <c r="VMW119" s="7"/>
      <c r="VMX119" s="7"/>
      <c r="VMY119" s="7"/>
      <c r="VMZ119" s="7"/>
      <c r="VNA119" s="7"/>
      <c r="VNB119" s="7"/>
      <c r="VNC119" s="7"/>
      <c r="VND119" s="7"/>
      <c r="VNE119" s="7"/>
      <c r="VNF119" s="7"/>
      <c r="VNG119" s="7"/>
      <c r="VNH119" s="7"/>
      <c r="VNI119" s="7"/>
      <c r="VNJ119" s="7"/>
      <c r="VNK119" s="7"/>
      <c r="VNL119" s="7"/>
      <c r="VNM119" s="7"/>
      <c r="VNN119" s="7"/>
      <c r="VNO119" s="7"/>
      <c r="VNP119" s="7"/>
      <c r="VNQ119" s="7"/>
      <c r="VNR119" s="7"/>
      <c r="VNS119" s="7"/>
      <c r="VNT119" s="7"/>
      <c r="VNU119" s="7"/>
      <c r="VNV119" s="7"/>
      <c r="VNW119" s="7"/>
      <c r="VNX119" s="7"/>
      <c r="VNY119" s="7"/>
      <c r="VNZ119" s="7"/>
      <c r="VOA119" s="7"/>
      <c r="VOB119" s="7"/>
      <c r="VOC119" s="7"/>
      <c r="VOD119" s="7"/>
      <c r="VOE119" s="7"/>
      <c r="VOF119" s="7"/>
      <c r="VOG119" s="7"/>
      <c r="VOH119" s="7"/>
      <c r="VOI119" s="7"/>
      <c r="VOJ119" s="7"/>
      <c r="VOK119" s="7"/>
      <c r="VOL119" s="7"/>
      <c r="VOM119" s="7"/>
      <c r="VON119" s="7"/>
      <c r="VOO119" s="7"/>
      <c r="VOP119" s="7"/>
      <c r="VOQ119" s="7"/>
      <c r="VOR119" s="7"/>
      <c r="VOS119" s="7"/>
      <c r="VOT119" s="7"/>
      <c r="VOU119" s="7"/>
      <c r="VOV119" s="7"/>
      <c r="VOW119" s="7"/>
      <c r="VOX119" s="7"/>
      <c r="VOY119" s="7"/>
      <c r="VOZ119" s="7"/>
      <c r="VPA119" s="7"/>
      <c r="VPB119" s="7"/>
      <c r="VPC119" s="7"/>
      <c r="VPD119" s="7"/>
      <c r="VPE119" s="7"/>
      <c r="VPF119" s="7"/>
      <c r="VPG119" s="7"/>
      <c r="VPH119" s="7"/>
      <c r="VPI119" s="7"/>
      <c r="VPJ119" s="7"/>
      <c r="VPK119" s="7"/>
      <c r="VPL119" s="7"/>
      <c r="VPM119" s="7"/>
      <c r="VPN119" s="7"/>
      <c r="VPO119" s="7"/>
      <c r="VPP119" s="7"/>
      <c r="VPQ119" s="7"/>
      <c r="VPR119" s="7"/>
      <c r="VPS119" s="7"/>
      <c r="VPT119" s="7"/>
      <c r="VPU119" s="7"/>
      <c r="VPV119" s="7"/>
      <c r="VPW119" s="7"/>
      <c r="VPX119" s="7"/>
      <c r="VPY119" s="7"/>
      <c r="VPZ119" s="7"/>
      <c r="VQA119" s="7"/>
      <c r="VQB119" s="7"/>
      <c r="VQC119" s="7"/>
      <c r="VQD119" s="7"/>
      <c r="VQE119" s="7"/>
      <c r="VQF119" s="7"/>
      <c r="VQG119" s="7"/>
      <c r="VQH119" s="7"/>
      <c r="VQI119" s="7"/>
      <c r="VQJ119" s="7"/>
      <c r="VQK119" s="7"/>
      <c r="VQL119" s="7"/>
      <c r="VQM119" s="7"/>
      <c r="VQN119" s="7"/>
      <c r="VQO119" s="7"/>
      <c r="VQP119" s="7"/>
      <c r="VQQ119" s="7"/>
      <c r="VQR119" s="7"/>
      <c r="VQS119" s="7"/>
      <c r="VQT119" s="7"/>
      <c r="VQU119" s="7"/>
      <c r="VQV119" s="7"/>
      <c r="VQW119" s="7"/>
      <c r="VQX119" s="7"/>
      <c r="VQY119" s="7"/>
      <c r="VQZ119" s="7"/>
      <c r="VRA119" s="7"/>
      <c r="VRB119" s="7"/>
      <c r="VRC119" s="7"/>
      <c r="VRD119" s="7"/>
      <c r="VRE119" s="7"/>
      <c r="VRF119" s="7"/>
      <c r="VRG119" s="7"/>
      <c r="VRH119" s="7"/>
      <c r="VRI119" s="7"/>
      <c r="VRJ119" s="7"/>
      <c r="VRK119" s="7"/>
      <c r="VRL119" s="7"/>
      <c r="VRM119" s="7"/>
      <c r="VRN119" s="7"/>
      <c r="VRO119" s="7"/>
      <c r="VRP119" s="7"/>
      <c r="VRQ119" s="7"/>
      <c r="VRR119" s="7"/>
      <c r="VRS119" s="7"/>
      <c r="VRT119" s="7"/>
      <c r="VRU119" s="7"/>
      <c r="VRV119" s="7"/>
      <c r="VRW119" s="7"/>
      <c r="VRX119" s="7"/>
      <c r="VRY119" s="7"/>
      <c r="VRZ119" s="7"/>
      <c r="VSA119" s="7"/>
      <c r="VSB119" s="7"/>
      <c r="VSC119" s="7"/>
      <c r="VSD119" s="7"/>
      <c r="VSE119" s="7"/>
      <c r="VSF119" s="7"/>
      <c r="VSG119" s="7"/>
      <c r="VSH119" s="7"/>
      <c r="VSI119" s="7"/>
      <c r="VSJ119" s="7"/>
      <c r="VSK119" s="7"/>
      <c r="VSL119" s="7"/>
      <c r="VSM119" s="7"/>
      <c r="VSN119" s="7"/>
      <c r="VSO119" s="7"/>
      <c r="VSP119" s="7"/>
      <c r="VSQ119" s="7"/>
      <c r="VSR119" s="7"/>
      <c r="VSS119" s="7"/>
      <c r="VST119" s="7"/>
      <c r="VSU119" s="7"/>
      <c r="VSV119" s="7"/>
      <c r="VSW119" s="7"/>
      <c r="VSX119" s="7"/>
      <c r="VSY119" s="7"/>
      <c r="VSZ119" s="7"/>
      <c r="VTA119" s="7"/>
      <c r="VTB119" s="7"/>
      <c r="VTC119" s="7"/>
      <c r="VTD119" s="7"/>
      <c r="VTE119" s="7"/>
      <c r="VTF119" s="7"/>
      <c r="VTG119" s="7"/>
      <c r="VTH119" s="7"/>
      <c r="VTI119" s="7"/>
      <c r="VTJ119" s="7"/>
      <c r="VTK119" s="7"/>
      <c r="VTL119" s="7"/>
      <c r="VTM119" s="7"/>
      <c r="VTN119" s="7"/>
      <c r="VTO119" s="7"/>
      <c r="VTP119" s="7"/>
      <c r="VTQ119" s="7"/>
      <c r="VTR119" s="7"/>
      <c r="VTS119" s="7"/>
      <c r="VTT119" s="7"/>
      <c r="VTU119" s="7"/>
      <c r="VTV119" s="7"/>
      <c r="VTW119" s="7"/>
      <c r="VTX119" s="7"/>
      <c r="VTY119" s="7"/>
      <c r="VTZ119" s="7"/>
      <c r="VUA119" s="7"/>
      <c r="VUB119" s="7"/>
      <c r="VUC119" s="7"/>
      <c r="VUD119" s="7"/>
      <c r="VUE119" s="7"/>
      <c r="VUF119" s="7"/>
      <c r="VUG119" s="7"/>
      <c r="VUH119" s="7"/>
      <c r="VUI119" s="7"/>
      <c r="VUJ119" s="7"/>
      <c r="VUK119" s="7"/>
      <c r="VUL119" s="7"/>
      <c r="VUM119" s="7"/>
      <c r="VUN119" s="7"/>
      <c r="VUO119" s="7"/>
      <c r="VUP119" s="7"/>
      <c r="VUQ119" s="7"/>
      <c r="VUR119" s="7"/>
      <c r="VUS119" s="7"/>
      <c r="VUT119" s="7"/>
      <c r="VUU119" s="7"/>
      <c r="VUV119" s="7"/>
      <c r="VUW119" s="7"/>
      <c r="VUX119" s="7"/>
      <c r="VUY119" s="7"/>
      <c r="VUZ119" s="7"/>
      <c r="VVA119" s="7"/>
      <c r="VVB119" s="7"/>
      <c r="VVC119" s="7"/>
      <c r="VVD119" s="7"/>
      <c r="VVE119" s="7"/>
      <c r="VVF119" s="7"/>
      <c r="VVG119" s="7"/>
      <c r="VVH119" s="7"/>
      <c r="VVI119" s="7"/>
      <c r="VVJ119" s="7"/>
      <c r="VVK119" s="7"/>
      <c r="VVL119" s="7"/>
      <c r="VVM119" s="7"/>
      <c r="VVN119" s="7"/>
      <c r="VVO119" s="7"/>
      <c r="VVP119" s="7"/>
      <c r="VVQ119" s="7"/>
      <c r="VVR119" s="7"/>
      <c r="VVS119" s="7"/>
      <c r="VVT119" s="7"/>
      <c r="VVU119" s="7"/>
      <c r="VVV119" s="7"/>
      <c r="VVW119" s="7"/>
      <c r="VVX119" s="7"/>
      <c r="VVY119" s="7"/>
      <c r="VVZ119" s="7"/>
      <c r="VWA119" s="7"/>
      <c r="VWB119" s="7"/>
      <c r="VWC119" s="7"/>
      <c r="VWD119" s="7"/>
      <c r="VWE119" s="7"/>
      <c r="VWF119" s="7"/>
      <c r="VWG119" s="7"/>
      <c r="VWH119" s="7"/>
      <c r="VWI119" s="7"/>
      <c r="VWJ119" s="7"/>
      <c r="VWK119" s="7"/>
      <c r="VWL119" s="7"/>
      <c r="VWM119" s="7"/>
      <c r="VWN119" s="7"/>
      <c r="VWO119" s="7"/>
      <c r="VWP119" s="7"/>
      <c r="VWQ119" s="7"/>
      <c r="VWR119" s="7"/>
      <c r="VWS119" s="7"/>
      <c r="VWT119" s="7"/>
      <c r="VWU119" s="7"/>
      <c r="VWV119" s="7"/>
      <c r="VWW119" s="7"/>
      <c r="VWX119" s="7"/>
      <c r="VWY119" s="7"/>
      <c r="VWZ119" s="7"/>
      <c r="VXA119" s="7"/>
      <c r="VXB119" s="7"/>
      <c r="VXC119" s="7"/>
      <c r="VXD119" s="7"/>
      <c r="VXE119" s="7"/>
      <c r="VXF119" s="7"/>
      <c r="VXG119" s="7"/>
      <c r="VXH119" s="7"/>
      <c r="VXI119" s="7"/>
      <c r="VXJ119" s="7"/>
      <c r="VXK119" s="7"/>
      <c r="VXL119" s="7"/>
      <c r="VXM119" s="7"/>
      <c r="VXN119" s="7"/>
      <c r="VXO119" s="7"/>
      <c r="VXP119" s="7"/>
      <c r="VXQ119" s="7"/>
      <c r="VXR119" s="7"/>
      <c r="VXS119" s="7"/>
      <c r="VXT119" s="7"/>
      <c r="VXU119" s="7"/>
      <c r="VXV119" s="7"/>
      <c r="VXW119" s="7"/>
      <c r="VXX119" s="7"/>
      <c r="VXY119" s="7"/>
      <c r="VXZ119" s="7"/>
      <c r="VYA119" s="7"/>
      <c r="VYB119" s="7"/>
      <c r="VYC119" s="7"/>
      <c r="VYD119" s="7"/>
      <c r="VYE119" s="7"/>
      <c r="VYF119" s="7"/>
      <c r="VYG119" s="7"/>
      <c r="VYH119" s="7"/>
      <c r="VYI119" s="7"/>
      <c r="VYJ119" s="7"/>
      <c r="VYK119" s="7"/>
      <c r="VYL119" s="7"/>
      <c r="VYM119" s="7"/>
      <c r="VYN119" s="7"/>
      <c r="VYO119" s="7"/>
      <c r="VYP119" s="7"/>
      <c r="VYQ119" s="7"/>
      <c r="VYR119" s="7"/>
      <c r="VYS119" s="7"/>
      <c r="VYT119" s="7"/>
      <c r="VYU119" s="7"/>
      <c r="VYV119" s="7"/>
      <c r="VYW119" s="7"/>
      <c r="VYX119" s="7"/>
      <c r="VYY119" s="7"/>
      <c r="VYZ119" s="7"/>
      <c r="VZA119" s="7"/>
      <c r="VZB119" s="7"/>
      <c r="VZC119" s="7"/>
      <c r="VZD119" s="7"/>
      <c r="VZE119" s="7"/>
      <c r="VZF119" s="7"/>
      <c r="VZG119" s="7"/>
      <c r="VZH119" s="7"/>
      <c r="VZI119" s="7"/>
      <c r="VZJ119" s="7"/>
      <c r="VZK119" s="7"/>
      <c r="VZL119" s="7"/>
      <c r="VZM119" s="7"/>
      <c r="VZN119" s="7"/>
      <c r="VZO119" s="7"/>
      <c r="VZP119" s="7"/>
      <c r="VZQ119" s="7"/>
      <c r="VZR119" s="7"/>
      <c r="VZS119" s="7"/>
      <c r="VZT119" s="7"/>
      <c r="VZU119" s="7"/>
      <c r="VZV119" s="7"/>
      <c r="VZW119" s="7"/>
      <c r="VZX119" s="7"/>
      <c r="VZY119" s="7"/>
      <c r="VZZ119" s="7"/>
      <c r="WAA119" s="7"/>
      <c r="WAB119" s="7"/>
      <c r="WAC119" s="7"/>
      <c r="WAD119" s="7"/>
      <c r="WAE119" s="7"/>
      <c r="WAF119" s="7"/>
      <c r="WAG119" s="7"/>
      <c r="WAH119" s="7"/>
      <c r="WAI119" s="7"/>
      <c r="WAJ119" s="7"/>
      <c r="WAK119" s="7"/>
      <c r="WAL119" s="7"/>
      <c r="WAM119" s="7"/>
      <c r="WAN119" s="7"/>
      <c r="WAO119" s="7"/>
      <c r="WAP119" s="7"/>
      <c r="WAQ119" s="7"/>
      <c r="WAR119" s="7"/>
      <c r="WAS119" s="7"/>
      <c r="WAT119" s="7"/>
      <c r="WAU119" s="7"/>
      <c r="WAV119" s="7"/>
      <c r="WAW119" s="7"/>
      <c r="WAX119" s="7"/>
      <c r="WAY119" s="7"/>
      <c r="WAZ119" s="7"/>
      <c r="WBA119" s="7"/>
      <c r="WBB119" s="7"/>
      <c r="WBC119" s="7"/>
      <c r="WBD119" s="7"/>
      <c r="WBE119" s="7"/>
      <c r="WBF119" s="7"/>
      <c r="WBG119" s="7"/>
      <c r="WBH119" s="7"/>
      <c r="WBI119" s="7"/>
      <c r="WBJ119" s="7"/>
      <c r="WBK119" s="7"/>
      <c r="WBL119" s="7"/>
      <c r="WBM119" s="7"/>
      <c r="WBN119" s="7"/>
      <c r="WBO119" s="7"/>
      <c r="WBP119" s="7"/>
      <c r="WBQ119" s="7"/>
      <c r="WBR119" s="7"/>
      <c r="WBS119" s="7"/>
      <c r="WBT119" s="7"/>
      <c r="WBU119" s="7"/>
      <c r="WBV119" s="7"/>
      <c r="WBW119" s="7"/>
      <c r="WBX119" s="7"/>
      <c r="WBY119" s="7"/>
      <c r="WBZ119" s="7"/>
      <c r="WCA119" s="7"/>
      <c r="WCB119" s="7"/>
      <c r="WCC119" s="7"/>
      <c r="WCD119" s="7"/>
      <c r="WCE119" s="7"/>
      <c r="WCF119" s="7"/>
      <c r="WCG119" s="7"/>
      <c r="WCH119" s="7"/>
      <c r="WCI119" s="7"/>
      <c r="WCJ119" s="7"/>
      <c r="WCK119" s="7"/>
      <c r="WCL119" s="7"/>
      <c r="WCM119" s="7"/>
      <c r="WCN119" s="7"/>
      <c r="WCO119" s="7"/>
      <c r="WCP119" s="7"/>
      <c r="WCQ119" s="7"/>
      <c r="WCR119" s="7"/>
      <c r="WCS119" s="7"/>
      <c r="WCT119" s="7"/>
      <c r="WCU119" s="7"/>
      <c r="WCV119" s="7"/>
      <c r="WCW119" s="7"/>
      <c r="WCX119" s="7"/>
      <c r="WCY119" s="7"/>
      <c r="WCZ119" s="7"/>
      <c r="WDA119" s="7"/>
      <c r="WDB119" s="7"/>
      <c r="WDC119" s="7"/>
      <c r="WDD119" s="7"/>
      <c r="WDE119" s="7"/>
      <c r="WDF119" s="7"/>
      <c r="WDG119" s="7"/>
      <c r="WDH119" s="7"/>
      <c r="WDI119" s="7"/>
      <c r="WDJ119" s="7"/>
      <c r="WDK119" s="7"/>
      <c r="WDL119" s="7"/>
      <c r="WDM119" s="7"/>
      <c r="WDN119" s="7"/>
      <c r="WDO119" s="7"/>
      <c r="WDP119" s="7"/>
      <c r="WDQ119" s="7"/>
      <c r="WDR119" s="7"/>
      <c r="WDS119" s="7"/>
      <c r="WDT119" s="7"/>
      <c r="WDU119" s="7"/>
      <c r="WDV119" s="7"/>
      <c r="WDW119" s="7"/>
      <c r="WDX119" s="7"/>
      <c r="WDY119" s="7"/>
      <c r="WDZ119" s="7"/>
      <c r="WEA119" s="7"/>
      <c r="WEB119" s="7"/>
      <c r="WEC119" s="7"/>
      <c r="WED119" s="7"/>
      <c r="WEE119" s="7"/>
      <c r="WEF119" s="7"/>
      <c r="WEG119" s="7"/>
      <c r="WEH119" s="7"/>
      <c r="WEI119" s="7"/>
      <c r="WEJ119" s="7"/>
      <c r="WEK119" s="7"/>
      <c r="WEL119" s="7"/>
      <c r="WEM119" s="7"/>
      <c r="WEN119" s="7"/>
      <c r="WEO119" s="7"/>
      <c r="WEP119" s="7"/>
      <c r="WEQ119" s="7"/>
      <c r="WER119" s="7"/>
      <c r="WES119" s="7"/>
      <c r="WET119" s="7"/>
      <c r="WEU119" s="7"/>
      <c r="WEV119" s="7"/>
      <c r="WEW119" s="7"/>
      <c r="WEX119" s="7"/>
      <c r="WEY119" s="7"/>
      <c r="WEZ119" s="7"/>
      <c r="WFA119" s="7"/>
      <c r="WFB119" s="7"/>
      <c r="WFC119" s="7"/>
      <c r="WFD119" s="7"/>
      <c r="WFE119" s="7"/>
      <c r="WFF119" s="7"/>
      <c r="WFG119" s="7"/>
      <c r="WFH119" s="7"/>
      <c r="WFI119" s="7"/>
      <c r="WFJ119" s="7"/>
      <c r="WFK119" s="7"/>
      <c r="WFL119" s="7"/>
      <c r="WFM119" s="7"/>
      <c r="WFN119" s="7"/>
      <c r="WFO119" s="7"/>
      <c r="WFP119" s="7"/>
      <c r="WFQ119" s="7"/>
      <c r="WFR119" s="7"/>
      <c r="WFS119" s="7"/>
      <c r="WFT119" s="7"/>
      <c r="WFU119" s="7"/>
      <c r="WFV119" s="7"/>
      <c r="WFW119" s="7"/>
      <c r="WFX119" s="7"/>
      <c r="WFY119" s="7"/>
      <c r="WFZ119" s="7"/>
      <c r="WGA119" s="7"/>
      <c r="WGB119" s="7"/>
      <c r="WGC119" s="7"/>
      <c r="WGD119" s="7"/>
      <c r="WGE119" s="7"/>
      <c r="WGF119" s="7"/>
      <c r="WGG119" s="7"/>
      <c r="WGH119" s="7"/>
      <c r="WGI119" s="7"/>
      <c r="WGJ119" s="7"/>
      <c r="WGK119" s="7"/>
      <c r="WGL119" s="7"/>
      <c r="WGM119" s="7"/>
      <c r="WGN119" s="7"/>
      <c r="WGO119" s="7"/>
      <c r="WGP119" s="7"/>
      <c r="WGQ119" s="7"/>
      <c r="WGR119" s="7"/>
      <c r="WGS119" s="7"/>
      <c r="WGT119" s="7"/>
      <c r="WGU119" s="7"/>
      <c r="WGV119" s="7"/>
      <c r="WGW119" s="7"/>
      <c r="WGX119" s="7"/>
      <c r="WGY119" s="7"/>
      <c r="WGZ119" s="7"/>
      <c r="WHA119" s="7"/>
      <c r="WHB119" s="7"/>
      <c r="WHC119" s="7"/>
      <c r="WHD119" s="7"/>
      <c r="WHE119" s="7"/>
      <c r="WHF119" s="7"/>
      <c r="WHG119" s="7"/>
      <c r="WHH119" s="7"/>
      <c r="WHI119" s="7"/>
      <c r="WHJ119" s="7"/>
      <c r="WHK119" s="7"/>
      <c r="WHL119" s="7"/>
      <c r="WHM119" s="7"/>
      <c r="WHN119" s="7"/>
      <c r="WHO119" s="7"/>
      <c r="WHP119" s="7"/>
      <c r="WHQ119" s="7"/>
      <c r="WHR119" s="7"/>
      <c r="WHS119" s="7"/>
      <c r="WHT119" s="7"/>
      <c r="WHU119" s="7"/>
      <c r="WHV119" s="7"/>
      <c r="WHW119" s="7"/>
      <c r="WHX119" s="7"/>
      <c r="WHY119" s="7"/>
      <c r="WHZ119" s="7"/>
      <c r="WIA119" s="7"/>
      <c r="WIB119" s="7"/>
      <c r="WIC119" s="7"/>
      <c r="WID119" s="7"/>
      <c r="WIE119" s="7"/>
      <c r="WIF119" s="7"/>
      <c r="WIG119" s="7"/>
      <c r="WIH119" s="7"/>
      <c r="WII119" s="7"/>
      <c r="WIJ119" s="7"/>
      <c r="WIK119" s="7"/>
      <c r="WIL119" s="7"/>
      <c r="WIM119" s="7"/>
      <c r="WIN119" s="7"/>
      <c r="WIO119" s="7"/>
      <c r="WIP119" s="7"/>
      <c r="WIQ119" s="7"/>
      <c r="WIR119" s="7"/>
      <c r="WIS119" s="7"/>
      <c r="WIT119" s="7"/>
      <c r="WIU119" s="7"/>
      <c r="WIV119" s="7"/>
      <c r="WIW119" s="7"/>
      <c r="WIX119" s="7"/>
      <c r="WIY119" s="7"/>
      <c r="WIZ119" s="7"/>
      <c r="WJA119" s="7"/>
      <c r="WJB119" s="7"/>
      <c r="WJC119" s="7"/>
      <c r="WJD119" s="7"/>
      <c r="WJE119" s="7"/>
      <c r="WJF119" s="7"/>
      <c r="WJG119" s="7"/>
      <c r="WJH119" s="7"/>
      <c r="WJI119" s="7"/>
      <c r="WJJ119" s="7"/>
      <c r="WJK119" s="7"/>
      <c r="WJL119" s="7"/>
      <c r="WJM119" s="7"/>
      <c r="WJN119" s="7"/>
      <c r="WJO119" s="7"/>
      <c r="WJP119" s="7"/>
      <c r="WJQ119" s="7"/>
      <c r="WJR119" s="7"/>
      <c r="WJS119" s="7"/>
      <c r="WJT119" s="7"/>
      <c r="WJU119" s="7"/>
      <c r="WJV119" s="7"/>
      <c r="WJW119" s="7"/>
      <c r="WJX119" s="7"/>
      <c r="WJY119" s="7"/>
      <c r="WJZ119" s="7"/>
      <c r="WKA119" s="7"/>
      <c r="WKB119" s="7"/>
      <c r="WKC119" s="7"/>
      <c r="WKD119" s="7"/>
      <c r="WKE119" s="7"/>
      <c r="WKF119" s="7"/>
      <c r="WKG119" s="7"/>
      <c r="WKH119" s="7"/>
      <c r="WKI119" s="7"/>
      <c r="WKJ119" s="7"/>
      <c r="WKK119" s="7"/>
      <c r="WKL119" s="7"/>
      <c r="WKM119" s="7"/>
      <c r="WKN119" s="7"/>
      <c r="WKO119" s="7"/>
      <c r="WKP119" s="7"/>
      <c r="WKQ119" s="7"/>
      <c r="WKR119" s="7"/>
      <c r="WKS119" s="7"/>
      <c r="WKT119" s="7"/>
      <c r="WKU119" s="7"/>
      <c r="WKV119" s="7"/>
      <c r="WKW119" s="7"/>
      <c r="WKX119" s="7"/>
      <c r="WKY119" s="7"/>
      <c r="WKZ119" s="7"/>
      <c r="WLA119" s="7"/>
      <c r="WLB119" s="7"/>
      <c r="WLC119" s="7"/>
      <c r="WLD119" s="7"/>
      <c r="WLE119" s="7"/>
      <c r="WLF119" s="7"/>
      <c r="WLG119" s="7"/>
      <c r="WLH119" s="7"/>
      <c r="WLI119" s="7"/>
      <c r="WLJ119" s="7"/>
      <c r="WLK119" s="7"/>
      <c r="WLL119" s="7"/>
      <c r="WLM119" s="7"/>
      <c r="WLN119" s="7"/>
      <c r="WLO119" s="7"/>
      <c r="WLP119" s="7"/>
      <c r="WLQ119" s="7"/>
      <c r="WLR119" s="7"/>
      <c r="WLS119" s="7"/>
      <c r="WLT119" s="7"/>
      <c r="WLU119" s="7"/>
      <c r="WLV119" s="7"/>
      <c r="WLW119" s="7"/>
      <c r="WLX119" s="7"/>
      <c r="WLY119" s="7"/>
      <c r="WLZ119" s="7"/>
      <c r="WMA119" s="7"/>
      <c r="WMB119" s="7"/>
      <c r="WMC119" s="7"/>
      <c r="WMD119" s="7"/>
      <c r="WME119" s="7"/>
      <c r="WMF119" s="7"/>
      <c r="WMG119" s="7"/>
      <c r="WMH119" s="7"/>
      <c r="WMI119" s="7"/>
      <c r="WMJ119" s="7"/>
      <c r="WMK119" s="7"/>
      <c r="WML119" s="7"/>
      <c r="WMM119" s="7"/>
      <c r="WMN119" s="7"/>
      <c r="WMO119" s="7"/>
      <c r="WMP119" s="7"/>
      <c r="WMQ119" s="7"/>
      <c r="WMR119" s="7"/>
      <c r="WMS119" s="7"/>
      <c r="WMT119" s="7"/>
      <c r="WMU119" s="7"/>
      <c r="WMV119" s="7"/>
      <c r="WMW119" s="7"/>
      <c r="WMX119" s="7"/>
      <c r="WMY119" s="7"/>
      <c r="WMZ119" s="7"/>
      <c r="WNA119" s="7"/>
      <c r="WNB119" s="7"/>
      <c r="WNC119" s="7"/>
      <c r="WND119" s="7"/>
      <c r="WNE119" s="7"/>
      <c r="WNF119" s="7"/>
      <c r="WNG119" s="7"/>
      <c r="WNH119" s="7"/>
      <c r="WNI119" s="7"/>
      <c r="WNJ119" s="7"/>
      <c r="WNK119" s="7"/>
      <c r="WNL119" s="7"/>
      <c r="WNM119" s="7"/>
      <c r="WNN119" s="7"/>
      <c r="WNO119" s="7"/>
      <c r="WNP119" s="7"/>
      <c r="WNQ119" s="7"/>
      <c r="WNR119" s="7"/>
      <c r="WNS119" s="7"/>
      <c r="WNT119" s="7"/>
      <c r="WNU119" s="7"/>
      <c r="WNV119" s="7"/>
      <c r="WNW119" s="7"/>
      <c r="WNX119" s="7"/>
      <c r="WNY119" s="7"/>
      <c r="WNZ119" s="7"/>
      <c r="WOA119" s="7"/>
      <c r="WOB119" s="7"/>
      <c r="WOC119" s="7"/>
      <c r="WOD119" s="7"/>
      <c r="WOE119" s="7"/>
      <c r="WOF119" s="7"/>
      <c r="WOG119" s="7"/>
      <c r="WOH119" s="7"/>
      <c r="WOI119" s="7"/>
      <c r="WOJ119" s="7"/>
      <c r="WOK119" s="7"/>
      <c r="WOL119" s="7"/>
      <c r="WOM119" s="7"/>
      <c r="WON119" s="7"/>
      <c r="WOO119" s="7"/>
      <c r="WOP119" s="7"/>
      <c r="WOQ119" s="7"/>
      <c r="WOR119" s="7"/>
      <c r="WOS119" s="7"/>
      <c r="WOT119" s="7"/>
      <c r="WOU119" s="7"/>
      <c r="WOV119" s="7"/>
      <c r="WOW119" s="7"/>
      <c r="WOX119" s="7"/>
      <c r="WOY119" s="7"/>
      <c r="WOZ119" s="7"/>
      <c r="WPA119" s="7"/>
      <c r="WPB119" s="7"/>
      <c r="WPC119" s="7"/>
      <c r="WPD119" s="7"/>
      <c r="WPE119" s="7"/>
      <c r="WPF119" s="7"/>
      <c r="WPG119" s="7"/>
      <c r="WPH119" s="7"/>
      <c r="WPI119" s="7"/>
      <c r="WPJ119" s="7"/>
      <c r="WPK119" s="7"/>
      <c r="WPL119" s="7"/>
      <c r="WPM119" s="7"/>
      <c r="WPN119" s="7"/>
      <c r="WPO119" s="7"/>
      <c r="WPP119" s="7"/>
      <c r="WPQ119" s="7"/>
      <c r="WPR119" s="7"/>
      <c r="WPS119" s="7"/>
      <c r="WPT119" s="7"/>
      <c r="WPU119" s="7"/>
      <c r="WPV119" s="7"/>
      <c r="WPW119" s="7"/>
      <c r="WPX119" s="7"/>
      <c r="WPY119" s="7"/>
      <c r="WPZ119" s="7"/>
      <c r="WQA119" s="7"/>
      <c r="WQB119" s="7"/>
      <c r="WQC119" s="7"/>
      <c r="WQD119" s="7"/>
      <c r="WQE119" s="7"/>
      <c r="WQF119" s="7"/>
      <c r="WQG119" s="7"/>
      <c r="WQH119" s="7"/>
      <c r="WQI119" s="7"/>
      <c r="WQJ119" s="7"/>
      <c r="WQK119" s="7"/>
      <c r="WQL119" s="7"/>
      <c r="WQM119" s="7"/>
      <c r="WQN119" s="7"/>
      <c r="WQO119" s="7"/>
      <c r="WQP119" s="7"/>
      <c r="WQQ119" s="7"/>
      <c r="WQR119" s="7"/>
      <c r="WQS119" s="7"/>
      <c r="WQT119" s="7"/>
      <c r="WQU119" s="7"/>
      <c r="WQV119" s="7"/>
      <c r="WQW119" s="7"/>
      <c r="WQX119" s="7"/>
      <c r="WQY119" s="7"/>
      <c r="WQZ119" s="7"/>
      <c r="WRA119" s="7"/>
      <c r="WRB119" s="7"/>
      <c r="WRC119" s="7"/>
      <c r="WRD119" s="7"/>
      <c r="WRE119" s="7"/>
      <c r="WRF119" s="7"/>
      <c r="WRG119" s="7"/>
      <c r="WRH119" s="7"/>
      <c r="WRI119" s="7"/>
      <c r="WRJ119" s="7"/>
      <c r="WRK119" s="7"/>
      <c r="WRL119" s="7"/>
      <c r="WRM119" s="7"/>
      <c r="WRN119" s="7"/>
      <c r="WRO119" s="7"/>
      <c r="WRP119" s="7"/>
      <c r="WRQ119" s="7"/>
      <c r="WRR119" s="7"/>
      <c r="WRS119" s="7"/>
      <c r="WRT119" s="7"/>
      <c r="WRU119" s="7"/>
      <c r="WRV119" s="7"/>
      <c r="WRW119" s="7"/>
      <c r="WRX119" s="7"/>
      <c r="WRY119" s="7"/>
      <c r="WRZ119" s="7"/>
      <c r="WSA119" s="7"/>
      <c r="WSB119" s="7"/>
      <c r="WSC119" s="7"/>
      <c r="WSD119" s="7"/>
      <c r="WSE119" s="7"/>
      <c r="WSF119" s="7"/>
      <c r="WSG119" s="7"/>
      <c r="WSH119" s="7"/>
      <c r="WSI119" s="7"/>
      <c r="WSJ119" s="7"/>
      <c r="WSK119" s="7"/>
      <c r="WSL119" s="7"/>
      <c r="WSM119" s="7"/>
      <c r="WSN119" s="7"/>
      <c r="WSO119" s="7"/>
      <c r="WSP119" s="7"/>
      <c r="WSQ119" s="7"/>
      <c r="WSR119" s="7"/>
      <c r="WSS119" s="7"/>
      <c r="WST119" s="7"/>
      <c r="WSU119" s="7"/>
      <c r="WSV119" s="7"/>
      <c r="WSW119" s="7"/>
      <c r="WSX119" s="7"/>
      <c r="WSY119" s="7"/>
      <c r="WSZ119" s="7"/>
      <c r="WTA119" s="7"/>
      <c r="WTB119" s="7"/>
      <c r="WTC119" s="7"/>
      <c r="WTD119" s="7"/>
      <c r="WTE119" s="7"/>
      <c r="WTF119" s="7"/>
      <c r="WTG119" s="7"/>
      <c r="WTH119" s="7"/>
      <c r="WTI119" s="7"/>
      <c r="WTJ119" s="7"/>
      <c r="WTK119" s="7"/>
      <c r="WTL119" s="7"/>
      <c r="WTM119" s="7"/>
      <c r="WTN119" s="7"/>
      <c r="WTO119" s="7"/>
      <c r="WTP119" s="7"/>
      <c r="WTQ119" s="7"/>
      <c r="WTR119" s="7"/>
      <c r="WTS119" s="7"/>
      <c r="WTT119" s="7"/>
      <c r="WTU119" s="7"/>
      <c r="WTV119" s="7"/>
      <c r="WTW119" s="7"/>
      <c r="WTX119" s="7"/>
      <c r="WTY119" s="7"/>
      <c r="WTZ119" s="7"/>
      <c r="WUA119" s="7"/>
      <c r="WUB119" s="7"/>
      <c r="WUC119" s="7"/>
      <c r="WUD119" s="7"/>
      <c r="WUE119" s="7"/>
      <c r="WUF119" s="7"/>
      <c r="WUG119" s="7"/>
      <c r="WUH119" s="7"/>
      <c r="WUI119" s="7"/>
      <c r="WUJ119" s="7"/>
      <c r="WUK119" s="7"/>
      <c r="WUL119" s="7"/>
      <c r="WUM119" s="7"/>
      <c r="WUN119" s="7"/>
      <c r="WUO119" s="7"/>
      <c r="WUP119" s="7"/>
      <c r="WUQ119" s="7"/>
      <c r="WUR119" s="7"/>
      <c r="WUS119" s="7"/>
      <c r="WUT119" s="7"/>
      <c r="WUU119" s="7"/>
      <c r="WUV119" s="7"/>
      <c r="WUW119" s="7"/>
      <c r="WUX119" s="7"/>
      <c r="WUY119" s="7"/>
      <c r="WUZ119" s="7"/>
      <c r="WVA119" s="7"/>
      <c r="WVB119" s="7"/>
      <c r="WVC119" s="7"/>
      <c r="WVD119" s="7"/>
      <c r="WVE119" s="7"/>
      <c r="WVF119" s="7"/>
      <c r="WVG119" s="7"/>
      <c r="WVH119" s="7"/>
      <c r="WVI119" s="7"/>
      <c r="WVJ119" s="7"/>
      <c r="WVK119" s="7"/>
      <c r="WVL119" s="7"/>
      <c r="WVM119" s="7"/>
      <c r="WVN119" s="7"/>
      <c r="WVO119" s="7"/>
      <c r="WVP119" s="7"/>
      <c r="WVQ119" s="7"/>
      <c r="WVR119" s="7"/>
      <c r="WVS119" s="7"/>
      <c r="WVT119" s="7"/>
      <c r="WVU119" s="7"/>
      <c r="WVV119" s="7"/>
      <c r="WVW119" s="7"/>
      <c r="WVX119" s="7"/>
      <c r="WVY119" s="7"/>
      <c r="WVZ119" s="7"/>
      <c r="WWA119" s="7"/>
      <c r="WWB119" s="7"/>
      <c r="WWC119" s="7"/>
      <c r="WWD119" s="7"/>
      <c r="WWE119" s="7"/>
      <c r="WWF119" s="7"/>
      <c r="WWG119" s="7"/>
      <c r="WWH119" s="7"/>
      <c r="WWI119" s="7"/>
      <c r="WWJ119" s="7"/>
      <c r="WWK119" s="7"/>
      <c r="WWL119" s="7"/>
      <c r="WWM119" s="7"/>
      <c r="WWN119" s="7"/>
      <c r="WWO119" s="7"/>
      <c r="WWP119" s="7"/>
      <c r="WWQ119" s="7"/>
      <c r="WWR119" s="7"/>
      <c r="WWS119" s="7"/>
      <c r="WWT119" s="7"/>
      <c r="WWU119" s="7"/>
      <c r="WWV119" s="7"/>
      <c r="WWW119" s="7"/>
      <c r="WWX119" s="7"/>
      <c r="WWY119" s="7"/>
      <c r="WWZ119" s="7"/>
      <c r="WXA119" s="7"/>
      <c r="WXB119" s="7"/>
      <c r="WXC119" s="7"/>
      <c r="WXD119" s="7"/>
      <c r="WXE119" s="7"/>
      <c r="WXF119" s="7"/>
      <c r="WXG119" s="7"/>
      <c r="WXH119" s="7"/>
      <c r="WXI119" s="7"/>
      <c r="WXJ119" s="7"/>
      <c r="WXK119" s="7"/>
      <c r="WXL119" s="7"/>
      <c r="WXM119" s="7"/>
      <c r="WXN119" s="7"/>
      <c r="WXO119" s="7"/>
      <c r="WXP119" s="7"/>
      <c r="WXQ119" s="7"/>
      <c r="WXR119" s="7"/>
      <c r="WXS119" s="7"/>
      <c r="WXT119" s="7"/>
      <c r="WXU119" s="7"/>
      <c r="WXV119" s="7"/>
      <c r="WXW119" s="7"/>
      <c r="WXX119" s="7"/>
      <c r="WXY119" s="7"/>
      <c r="WXZ119" s="7"/>
      <c r="WYA119" s="7"/>
      <c r="WYB119" s="7"/>
      <c r="WYC119" s="7"/>
      <c r="WYD119" s="7"/>
      <c r="WYE119" s="7"/>
      <c r="WYF119" s="7"/>
      <c r="WYG119" s="7"/>
      <c r="WYH119" s="7"/>
      <c r="WYI119" s="7"/>
      <c r="WYJ119" s="7"/>
      <c r="WYK119" s="7"/>
      <c r="WYL119" s="7"/>
      <c r="WYM119" s="7"/>
      <c r="WYN119" s="7"/>
      <c r="WYO119" s="7"/>
      <c r="WYP119" s="7"/>
      <c r="WYQ119" s="7"/>
      <c r="WYR119" s="7"/>
      <c r="WYS119" s="7"/>
      <c r="WYT119" s="7"/>
      <c r="WYU119" s="7"/>
      <c r="WYV119" s="7"/>
      <c r="WYW119" s="7"/>
      <c r="WYX119" s="7"/>
      <c r="WYY119" s="7"/>
      <c r="WYZ119" s="7"/>
      <c r="WZA119" s="7"/>
      <c r="WZB119" s="7"/>
      <c r="WZC119" s="7"/>
      <c r="WZD119" s="7"/>
      <c r="WZE119" s="7"/>
      <c r="WZF119" s="7"/>
      <c r="WZG119" s="7"/>
      <c r="WZH119" s="7"/>
      <c r="WZI119" s="7"/>
      <c r="WZJ119" s="7"/>
      <c r="WZK119" s="7"/>
      <c r="WZL119" s="7"/>
      <c r="WZM119" s="7"/>
      <c r="WZN119" s="7"/>
      <c r="WZO119" s="7"/>
      <c r="WZP119" s="7"/>
      <c r="WZQ119" s="7"/>
      <c r="WZR119" s="7"/>
      <c r="WZS119" s="7"/>
      <c r="WZT119" s="7"/>
      <c r="WZU119" s="7"/>
      <c r="WZV119" s="7"/>
      <c r="WZW119" s="7"/>
      <c r="WZX119" s="7"/>
      <c r="WZY119" s="7"/>
      <c r="WZZ119" s="7"/>
      <c r="XAA119" s="7"/>
      <c r="XAB119" s="7"/>
      <c r="XAC119" s="7"/>
      <c r="XAD119" s="7"/>
      <c r="XAE119" s="7"/>
      <c r="XAF119" s="7"/>
      <c r="XAG119" s="7"/>
      <c r="XAH119" s="7"/>
      <c r="XAI119" s="7"/>
      <c r="XAJ119" s="7"/>
      <c r="XAK119" s="7"/>
      <c r="XAL119" s="7"/>
      <c r="XAM119" s="7"/>
      <c r="XAN119" s="7"/>
      <c r="XAO119" s="7"/>
      <c r="XAP119" s="7"/>
      <c r="XAQ119" s="7"/>
      <c r="XAR119" s="7"/>
      <c r="XAS119" s="7"/>
      <c r="XAT119" s="7"/>
      <c r="XAU119" s="7"/>
      <c r="XAV119" s="7"/>
      <c r="XAW119" s="7"/>
      <c r="XAX119" s="7"/>
      <c r="XAY119" s="7"/>
      <c r="XAZ119" s="7"/>
      <c r="XBA119" s="7"/>
      <c r="XBB119" s="7"/>
      <c r="XBC119" s="7"/>
      <c r="XBD119" s="7"/>
      <c r="XBE119" s="7"/>
      <c r="XBF119" s="7"/>
      <c r="XBG119" s="7"/>
      <c r="XBH119" s="7"/>
      <c r="XBI119" s="7"/>
      <c r="XBJ119" s="7"/>
      <c r="XBK119" s="7"/>
      <c r="XBL119" s="7"/>
      <c r="XBM119" s="7"/>
      <c r="XBN119" s="7"/>
      <c r="XBO119" s="7"/>
      <c r="XBP119" s="7"/>
      <c r="XBQ119" s="7"/>
      <c r="XBR119" s="7"/>
      <c r="XBS119" s="7"/>
      <c r="XBT119" s="7"/>
      <c r="XBU119" s="7"/>
      <c r="XBV119" s="7"/>
      <c r="XBW119" s="7"/>
      <c r="XBX119" s="7"/>
      <c r="XBY119" s="7"/>
      <c r="XBZ119" s="7"/>
      <c r="XCA119" s="7"/>
      <c r="XCB119" s="7"/>
      <c r="XCC119" s="7"/>
      <c r="XCD119" s="7"/>
      <c r="XCE119" s="7"/>
      <c r="XCF119" s="7"/>
      <c r="XCG119" s="7"/>
      <c r="XCH119" s="7"/>
      <c r="XCI119" s="7"/>
      <c r="XCJ119" s="7"/>
      <c r="XCK119" s="7"/>
      <c r="XCL119" s="7"/>
      <c r="XCM119" s="7"/>
      <c r="XCN119" s="7"/>
      <c r="XCO119" s="7"/>
      <c r="XCP119" s="7"/>
      <c r="XCQ119" s="7"/>
      <c r="XCR119" s="7"/>
      <c r="XCS119" s="7"/>
      <c r="XCT119" s="7"/>
      <c r="XCU119" s="7"/>
      <c r="XCV119" s="7"/>
      <c r="XCW119" s="7"/>
      <c r="XCX119" s="7"/>
      <c r="XCY119" s="7"/>
      <c r="XCZ119" s="7"/>
      <c r="XDA119" s="7"/>
      <c r="XDB119" s="7"/>
      <c r="XDC119" s="7"/>
      <c r="XDD119" s="7"/>
      <c r="XDE119" s="7"/>
      <c r="XDF119" s="7"/>
      <c r="XDG119" s="7"/>
      <c r="XDH119" s="7"/>
      <c r="XDI119" s="7"/>
      <c r="XDJ119" s="7"/>
      <c r="XDK119" s="7"/>
      <c r="XDL119" s="7"/>
      <c r="XDM119" s="7"/>
      <c r="XDN119" s="7"/>
      <c r="XDO119" s="7"/>
      <c r="XDP119" s="7"/>
      <c r="XDQ119" s="7"/>
      <c r="XDR119" s="7"/>
      <c r="XDS119" s="7"/>
      <c r="XDT119" s="7"/>
      <c r="XDU119" s="7"/>
      <c r="XDV119" s="7"/>
      <c r="XDW119" s="7"/>
      <c r="XDX119" s="7"/>
      <c r="XDY119" s="7"/>
      <c r="XDZ119" s="7"/>
      <c r="XEA119" s="7"/>
      <c r="XEB119" s="7"/>
      <c r="XEC119" s="7"/>
      <c r="XED119" s="7"/>
      <c r="XEE119" s="7"/>
      <c r="XEF119" s="7"/>
      <c r="XEG119" s="7"/>
      <c r="XEH119" s="7"/>
      <c r="XEI119" s="7"/>
      <c r="XEJ119" s="7"/>
      <c r="XEK119" s="7"/>
      <c r="XEL119" s="7"/>
      <c r="XEM119" s="7"/>
      <c r="XEN119" s="7"/>
      <c r="XEO119" s="7"/>
      <c r="XEP119" s="7"/>
      <c r="XEQ119" s="7"/>
      <c r="XER119" s="7"/>
      <c r="XES119" s="7"/>
      <c r="XET119" s="7"/>
      <c r="XEU119" s="7"/>
      <c r="XEV119" s="7"/>
      <c r="XEW119" s="7"/>
      <c r="XEX119" s="7"/>
      <c r="XEY119" s="7"/>
      <c r="XEZ119" s="7"/>
      <c r="XFA119" s="7"/>
      <c r="XFB119" s="7"/>
      <c r="XFC119" s="7"/>
      <c r="XFD119" s="7"/>
    </row>
    <row r="120" spans="1:16384" s="11" customFormat="1" ht="45" x14ac:dyDescent="0.3">
      <c r="A120" s="7" t="s">
        <v>2</v>
      </c>
      <c r="B120" s="7" t="s">
        <v>4</v>
      </c>
      <c r="C120" s="8" t="s">
        <v>184</v>
      </c>
      <c r="D120" s="8" t="s">
        <v>0</v>
      </c>
      <c r="E120" s="7" t="s">
        <v>5</v>
      </c>
      <c r="F120" s="7" t="s">
        <v>6</v>
      </c>
      <c r="G120" s="7" t="s">
        <v>7</v>
      </c>
      <c r="H120" s="7" t="s">
        <v>8</v>
      </c>
      <c r="I120" s="7" t="s">
        <v>1</v>
      </c>
      <c r="J120" s="7" t="s">
        <v>10</v>
      </c>
    </row>
    <row r="121" spans="1:16384" ht="39" customHeight="1" x14ac:dyDescent="0.3">
      <c r="A121" s="94"/>
      <c r="B121" s="94" t="s">
        <v>32</v>
      </c>
      <c r="C121" s="94">
        <v>305559085</v>
      </c>
      <c r="D121" s="19">
        <v>195159143</v>
      </c>
      <c r="E121" s="2" t="s">
        <v>23</v>
      </c>
      <c r="F121" s="61">
        <v>427800</v>
      </c>
      <c r="G121" s="61">
        <v>48149</v>
      </c>
      <c r="H121" s="61">
        <v>661058</v>
      </c>
      <c r="I121" s="61">
        <v>11112</v>
      </c>
      <c r="J121" s="120" t="s">
        <v>416</v>
      </c>
    </row>
    <row r="122" spans="1:16384" ht="21" customHeight="1" x14ac:dyDescent="0.3">
      <c r="A122" s="95"/>
      <c r="B122" s="95"/>
      <c r="C122" s="95"/>
      <c r="D122" s="18">
        <v>184</v>
      </c>
      <c r="E122" s="2" t="s">
        <v>29</v>
      </c>
      <c r="F122" s="61">
        <v>188672</v>
      </c>
      <c r="G122" s="61">
        <v>12264</v>
      </c>
      <c r="H122" s="61">
        <f>F122+G122-I122</f>
        <v>198106</v>
      </c>
      <c r="I122" s="61">
        <v>2830</v>
      </c>
      <c r="J122" s="127"/>
    </row>
    <row r="123" spans="1:16384" ht="21" customHeight="1" x14ac:dyDescent="0.3">
      <c r="A123" s="95"/>
      <c r="B123" s="95"/>
      <c r="C123" s="95"/>
      <c r="D123" s="18">
        <v>135</v>
      </c>
      <c r="E123" s="2" t="s">
        <v>51</v>
      </c>
      <c r="F123" s="61">
        <v>84955</v>
      </c>
      <c r="G123" s="61">
        <v>5522</v>
      </c>
      <c r="H123" s="61">
        <f>F123+G123-I123</f>
        <v>89203</v>
      </c>
      <c r="I123" s="61">
        <v>1274</v>
      </c>
      <c r="J123" s="127"/>
    </row>
    <row r="124" spans="1:16384" ht="21" customHeight="1" x14ac:dyDescent="0.3">
      <c r="A124" s="95"/>
      <c r="B124" s="95"/>
      <c r="C124" s="95"/>
      <c r="D124" s="18">
        <v>136</v>
      </c>
      <c r="E124" s="2" t="s">
        <v>44</v>
      </c>
      <c r="F124" s="61">
        <v>88495</v>
      </c>
      <c r="G124" s="61">
        <v>5752</v>
      </c>
      <c r="H124" s="61">
        <f>F124+G124-I124</f>
        <v>92914</v>
      </c>
      <c r="I124" s="61">
        <v>1333</v>
      </c>
      <c r="J124" s="127"/>
    </row>
    <row r="125" spans="1:16384" ht="21" customHeight="1" x14ac:dyDescent="0.3">
      <c r="A125" s="95"/>
      <c r="B125" s="95"/>
      <c r="C125" s="95"/>
      <c r="D125" s="18">
        <v>203</v>
      </c>
      <c r="E125" s="2" t="s">
        <v>182</v>
      </c>
      <c r="F125" s="61">
        <v>44247.79</v>
      </c>
      <c r="G125" s="61">
        <v>2877</v>
      </c>
      <c r="H125" s="61">
        <f t="shared" ref="H125:H132" si="13">F125+G125-I125</f>
        <v>46460.79</v>
      </c>
      <c r="I125" s="61">
        <v>664</v>
      </c>
      <c r="J125" s="127"/>
    </row>
    <row r="126" spans="1:16384" ht="21" customHeight="1" x14ac:dyDescent="0.3">
      <c r="A126" s="95"/>
      <c r="B126" s="95"/>
      <c r="C126" s="95"/>
      <c r="D126" s="19">
        <v>145146</v>
      </c>
      <c r="E126" s="2" t="s">
        <v>238</v>
      </c>
      <c r="F126" s="61">
        <v>154000</v>
      </c>
      <c r="G126" s="61">
        <v>10010</v>
      </c>
      <c r="H126" s="61">
        <f t="shared" si="13"/>
        <v>161700</v>
      </c>
      <c r="I126" s="61">
        <v>2310</v>
      </c>
      <c r="J126" s="127"/>
    </row>
    <row r="127" spans="1:16384" ht="21" customHeight="1" x14ac:dyDescent="0.3">
      <c r="A127" s="95"/>
      <c r="B127" s="95"/>
      <c r="C127" s="95"/>
      <c r="D127" s="18">
        <v>66</v>
      </c>
      <c r="E127" s="2" t="s">
        <v>213</v>
      </c>
      <c r="F127" s="61">
        <v>64250</v>
      </c>
      <c r="G127" s="61">
        <v>8352</v>
      </c>
      <c r="H127" s="61">
        <f t="shared" si="13"/>
        <v>71638</v>
      </c>
      <c r="I127" s="61">
        <v>964</v>
      </c>
      <c r="J127" s="127"/>
    </row>
    <row r="128" spans="1:16384" ht="21" customHeight="1" x14ac:dyDescent="0.3">
      <c r="A128" s="95"/>
      <c r="B128" s="95"/>
      <c r="C128" s="95"/>
      <c r="D128" s="18">
        <v>79</v>
      </c>
      <c r="E128" s="2" t="s">
        <v>265</v>
      </c>
      <c r="F128" s="61">
        <v>32400</v>
      </c>
      <c r="G128" s="61">
        <v>4212</v>
      </c>
      <c r="H128" s="61">
        <f t="shared" si="13"/>
        <v>36126</v>
      </c>
      <c r="I128" s="61">
        <v>486</v>
      </c>
      <c r="J128" s="127"/>
    </row>
    <row r="129" spans="1:16384" ht="21" customHeight="1" x14ac:dyDescent="0.3">
      <c r="A129" s="95"/>
      <c r="B129" s="95"/>
      <c r="C129" s="95"/>
      <c r="D129" s="18">
        <v>216</v>
      </c>
      <c r="E129" s="2" t="s">
        <v>166</v>
      </c>
      <c r="F129" s="61">
        <v>1302500</v>
      </c>
      <c r="G129" s="61">
        <v>84663</v>
      </c>
      <c r="H129" s="61">
        <f t="shared" si="13"/>
        <v>1367625</v>
      </c>
      <c r="I129" s="61">
        <v>19538</v>
      </c>
      <c r="J129" s="127"/>
    </row>
    <row r="130" spans="1:16384" ht="21" customHeight="1" x14ac:dyDescent="0.3">
      <c r="A130" s="95"/>
      <c r="B130" s="95"/>
      <c r="C130" s="95"/>
      <c r="D130" s="19">
        <v>150153</v>
      </c>
      <c r="E130" s="2" t="s">
        <v>180</v>
      </c>
      <c r="F130" s="61">
        <v>102700</v>
      </c>
      <c r="G130" s="61">
        <v>6676</v>
      </c>
      <c r="H130" s="61">
        <f t="shared" si="13"/>
        <v>107835</v>
      </c>
      <c r="I130" s="61">
        <v>1541</v>
      </c>
      <c r="J130" s="127"/>
    </row>
    <row r="131" spans="1:16384" ht="21" customHeight="1" x14ac:dyDescent="0.3">
      <c r="A131" s="95"/>
      <c r="B131" s="95"/>
      <c r="C131" s="95"/>
      <c r="D131" s="18">
        <v>13</v>
      </c>
      <c r="E131" s="2" t="s">
        <v>278</v>
      </c>
      <c r="F131" s="61">
        <v>196100</v>
      </c>
      <c r="G131" s="61">
        <v>25493</v>
      </c>
      <c r="H131" s="61">
        <f t="shared" si="13"/>
        <v>218651</v>
      </c>
      <c r="I131" s="61">
        <v>2942</v>
      </c>
      <c r="J131" s="127"/>
    </row>
    <row r="132" spans="1:16384" ht="21" customHeight="1" x14ac:dyDescent="0.3">
      <c r="A132" s="99"/>
      <c r="B132" s="99"/>
      <c r="C132" s="99"/>
      <c r="D132" s="18" t="s">
        <v>383</v>
      </c>
      <c r="E132" s="2" t="s">
        <v>213</v>
      </c>
      <c r="F132" s="61">
        <v>302100</v>
      </c>
      <c r="G132" s="61">
        <v>39273</v>
      </c>
      <c r="H132" s="61">
        <f t="shared" si="13"/>
        <v>336841</v>
      </c>
      <c r="I132" s="61">
        <v>4532</v>
      </c>
      <c r="J132" s="121"/>
    </row>
    <row r="133" spans="1:16384" ht="15.75" customHeight="1" x14ac:dyDescent="0.3">
      <c r="A133" s="92" t="s">
        <v>407</v>
      </c>
      <c r="B133" s="125"/>
      <c r="C133" s="93"/>
      <c r="D133" s="8"/>
      <c r="E133" s="7"/>
      <c r="F133" s="60">
        <f>SUM(F121:F132)</f>
        <v>2988219.79</v>
      </c>
      <c r="G133" s="60">
        <f t="shared" ref="G133:I133" si="14">SUM(G121:G132)</f>
        <v>253243</v>
      </c>
      <c r="H133" s="60">
        <f t="shared" si="14"/>
        <v>3388157.79</v>
      </c>
      <c r="I133" s="60">
        <f t="shared" si="14"/>
        <v>49526</v>
      </c>
      <c r="J133" s="7"/>
      <c r="K133" s="12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  <c r="IP133" s="7"/>
      <c r="IQ133" s="7"/>
      <c r="IR133" s="7"/>
      <c r="IS133" s="7"/>
      <c r="IT133" s="7"/>
      <c r="IU133" s="7"/>
      <c r="IV133" s="7"/>
      <c r="IW133" s="7"/>
      <c r="IX133" s="7"/>
      <c r="IY133" s="7"/>
      <c r="IZ133" s="7"/>
      <c r="JA133" s="7"/>
      <c r="JB133" s="7"/>
      <c r="JC133" s="7"/>
      <c r="JD133" s="7"/>
      <c r="JE133" s="7"/>
      <c r="JF133" s="7"/>
      <c r="JG133" s="7"/>
      <c r="JH133" s="7"/>
      <c r="JI133" s="7"/>
      <c r="JJ133" s="7"/>
      <c r="JK133" s="7"/>
      <c r="JL133" s="7"/>
      <c r="JM133" s="7"/>
      <c r="JN133" s="7"/>
      <c r="JO133" s="7"/>
      <c r="JP133" s="7"/>
      <c r="JQ133" s="7"/>
      <c r="JR133" s="7"/>
      <c r="JS133" s="7"/>
      <c r="JT133" s="7"/>
      <c r="JU133" s="7"/>
      <c r="JV133" s="7"/>
      <c r="JW133" s="7"/>
      <c r="JX133" s="7"/>
      <c r="JY133" s="7"/>
      <c r="JZ133" s="7"/>
      <c r="KA133" s="7"/>
      <c r="KB133" s="7"/>
      <c r="KC133" s="7"/>
      <c r="KD133" s="7"/>
      <c r="KE133" s="7"/>
      <c r="KF133" s="7"/>
      <c r="KG133" s="7"/>
      <c r="KH133" s="7"/>
      <c r="KI133" s="7"/>
      <c r="KJ133" s="7"/>
      <c r="KK133" s="7"/>
      <c r="KL133" s="7"/>
      <c r="KM133" s="7"/>
      <c r="KN133" s="7"/>
      <c r="KO133" s="7"/>
      <c r="KP133" s="7"/>
      <c r="KQ133" s="7"/>
      <c r="KR133" s="7"/>
      <c r="KS133" s="7"/>
      <c r="KT133" s="7"/>
      <c r="KU133" s="7"/>
      <c r="KV133" s="7"/>
      <c r="KW133" s="7"/>
      <c r="KX133" s="7"/>
      <c r="KY133" s="7"/>
      <c r="KZ133" s="7"/>
      <c r="LA133" s="7"/>
      <c r="LB133" s="7"/>
      <c r="LC133" s="7"/>
      <c r="LD133" s="7"/>
      <c r="LE133" s="7"/>
      <c r="LF133" s="7"/>
      <c r="LG133" s="7"/>
      <c r="LH133" s="7"/>
      <c r="LI133" s="7"/>
      <c r="LJ133" s="7"/>
      <c r="LK133" s="7"/>
      <c r="LL133" s="7"/>
      <c r="LM133" s="7"/>
      <c r="LN133" s="7"/>
      <c r="LO133" s="7"/>
      <c r="LP133" s="7"/>
      <c r="LQ133" s="7"/>
      <c r="LR133" s="7"/>
      <c r="LS133" s="7"/>
      <c r="LT133" s="7"/>
      <c r="LU133" s="7"/>
      <c r="LV133" s="7"/>
      <c r="LW133" s="7"/>
      <c r="LX133" s="7"/>
      <c r="LY133" s="7"/>
      <c r="LZ133" s="7"/>
      <c r="MA133" s="7"/>
      <c r="MB133" s="7"/>
      <c r="MC133" s="7"/>
      <c r="MD133" s="7"/>
      <c r="ME133" s="7"/>
      <c r="MF133" s="7"/>
      <c r="MG133" s="7"/>
      <c r="MH133" s="7"/>
      <c r="MI133" s="7"/>
      <c r="MJ133" s="7"/>
      <c r="MK133" s="7"/>
      <c r="ML133" s="7"/>
      <c r="MM133" s="7"/>
      <c r="MN133" s="7"/>
      <c r="MO133" s="7"/>
      <c r="MP133" s="7"/>
      <c r="MQ133" s="7"/>
      <c r="MR133" s="7"/>
      <c r="MS133" s="7"/>
      <c r="MT133" s="7"/>
      <c r="MU133" s="7"/>
      <c r="MV133" s="7"/>
      <c r="MW133" s="7"/>
      <c r="MX133" s="7"/>
      <c r="MY133" s="7"/>
      <c r="MZ133" s="7"/>
      <c r="NA133" s="7"/>
      <c r="NB133" s="7"/>
      <c r="NC133" s="7"/>
      <c r="ND133" s="7"/>
      <c r="NE133" s="7"/>
      <c r="NF133" s="7"/>
      <c r="NG133" s="7"/>
      <c r="NH133" s="7"/>
      <c r="NI133" s="7"/>
      <c r="NJ133" s="7"/>
      <c r="NK133" s="7"/>
      <c r="NL133" s="7"/>
      <c r="NM133" s="7"/>
      <c r="NN133" s="7"/>
      <c r="NO133" s="7"/>
      <c r="NP133" s="7"/>
      <c r="NQ133" s="7"/>
      <c r="NR133" s="7"/>
      <c r="NS133" s="7"/>
      <c r="NT133" s="7"/>
      <c r="NU133" s="7"/>
      <c r="NV133" s="7"/>
      <c r="NW133" s="7"/>
      <c r="NX133" s="7"/>
      <c r="NY133" s="7"/>
      <c r="NZ133" s="7"/>
      <c r="OA133" s="7"/>
      <c r="OB133" s="7"/>
      <c r="OC133" s="7"/>
      <c r="OD133" s="7"/>
      <c r="OE133" s="7"/>
      <c r="OF133" s="7"/>
      <c r="OG133" s="7"/>
      <c r="OH133" s="7"/>
      <c r="OI133" s="7"/>
      <c r="OJ133" s="7"/>
      <c r="OK133" s="7"/>
      <c r="OL133" s="7"/>
      <c r="OM133" s="7"/>
      <c r="ON133" s="7"/>
      <c r="OO133" s="7"/>
      <c r="OP133" s="7"/>
      <c r="OQ133" s="7"/>
      <c r="OR133" s="7"/>
      <c r="OS133" s="7"/>
      <c r="OT133" s="7"/>
      <c r="OU133" s="7"/>
      <c r="OV133" s="7"/>
      <c r="OW133" s="7"/>
      <c r="OX133" s="7"/>
      <c r="OY133" s="7"/>
      <c r="OZ133" s="7"/>
      <c r="PA133" s="7"/>
      <c r="PB133" s="7"/>
      <c r="PC133" s="7"/>
      <c r="PD133" s="7"/>
      <c r="PE133" s="7"/>
      <c r="PF133" s="7"/>
      <c r="PG133" s="7"/>
      <c r="PH133" s="7"/>
      <c r="PI133" s="7"/>
      <c r="PJ133" s="7"/>
      <c r="PK133" s="7"/>
      <c r="PL133" s="7"/>
      <c r="PM133" s="7"/>
      <c r="PN133" s="7"/>
      <c r="PO133" s="7"/>
      <c r="PP133" s="7"/>
      <c r="PQ133" s="7"/>
      <c r="PR133" s="7"/>
      <c r="PS133" s="7"/>
      <c r="PT133" s="7"/>
      <c r="PU133" s="7"/>
      <c r="PV133" s="7"/>
      <c r="PW133" s="7"/>
      <c r="PX133" s="7"/>
      <c r="PY133" s="7"/>
      <c r="PZ133" s="7"/>
      <c r="QA133" s="7"/>
      <c r="QB133" s="7"/>
      <c r="QC133" s="7"/>
      <c r="QD133" s="7"/>
      <c r="QE133" s="7"/>
      <c r="QF133" s="7"/>
      <c r="QG133" s="7"/>
      <c r="QH133" s="7"/>
      <c r="QI133" s="7"/>
      <c r="QJ133" s="7"/>
      <c r="QK133" s="7"/>
      <c r="QL133" s="7"/>
      <c r="QM133" s="7"/>
      <c r="QN133" s="7"/>
      <c r="QO133" s="7"/>
      <c r="QP133" s="7"/>
      <c r="QQ133" s="7"/>
      <c r="QR133" s="7"/>
      <c r="QS133" s="7"/>
      <c r="QT133" s="7"/>
      <c r="QU133" s="7"/>
      <c r="QV133" s="7"/>
      <c r="QW133" s="7"/>
      <c r="QX133" s="7"/>
      <c r="QY133" s="7"/>
      <c r="QZ133" s="7"/>
      <c r="RA133" s="7"/>
      <c r="RB133" s="7"/>
      <c r="RC133" s="7"/>
      <c r="RD133" s="7"/>
      <c r="RE133" s="7"/>
      <c r="RF133" s="7"/>
      <c r="RG133" s="7"/>
      <c r="RH133" s="7"/>
      <c r="RI133" s="7"/>
      <c r="RJ133" s="7"/>
      <c r="RK133" s="7"/>
      <c r="RL133" s="7"/>
      <c r="RM133" s="7"/>
      <c r="RN133" s="7"/>
      <c r="RO133" s="7"/>
      <c r="RP133" s="7"/>
      <c r="RQ133" s="7"/>
      <c r="RR133" s="7"/>
      <c r="RS133" s="7"/>
      <c r="RT133" s="7"/>
      <c r="RU133" s="7"/>
      <c r="RV133" s="7"/>
      <c r="RW133" s="7"/>
      <c r="RX133" s="7"/>
      <c r="RY133" s="7"/>
      <c r="RZ133" s="7"/>
      <c r="SA133" s="7"/>
      <c r="SB133" s="7"/>
      <c r="SC133" s="7"/>
      <c r="SD133" s="7"/>
      <c r="SE133" s="7"/>
      <c r="SF133" s="7"/>
      <c r="SG133" s="7"/>
      <c r="SH133" s="7"/>
      <c r="SI133" s="7"/>
      <c r="SJ133" s="7"/>
      <c r="SK133" s="7"/>
      <c r="SL133" s="7"/>
      <c r="SM133" s="7"/>
      <c r="SN133" s="7"/>
      <c r="SO133" s="7"/>
      <c r="SP133" s="7"/>
      <c r="SQ133" s="7"/>
      <c r="SR133" s="7"/>
      <c r="SS133" s="7"/>
      <c r="ST133" s="7"/>
      <c r="SU133" s="7"/>
      <c r="SV133" s="7"/>
      <c r="SW133" s="7"/>
      <c r="SX133" s="7"/>
      <c r="SY133" s="7"/>
      <c r="SZ133" s="7"/>
      <c r="TA133" s="7"/>
      <c r="TB133" s="7"/>
      <c r="TC133" s="7"/>
      <c r="TD133" s="7"/>
      <c r="TE133" s="7"/>
      <c r="TF133" s="7"/>
      <c r="TG133" s="7"/>
      <c r="TH133" s="7"/>
      <c r="TI133" s="7"/>
      <c r="TJ133" s="7"/>
      <c r="TK133" s="7"/>
      <c r="TL133" s="7"/>
      <c r="TM133" s="7"/>
      <c r="TN133" s="7"/>
      <c r="TO133" s="7"/>
      <c r="TP133" s="7"/>
      <c r="TQ133" s="7"/>
      <c r="TR133" s="7"/>
      <c r="TS133" s="7"/>
      <c r="TT133" s="7"/>
      <c r="TU133" s="7"/>
      <c r="TV133" s="7"/>
      <c r="TW133" s="7"/>
      <c r="TX133" s="7"/>
      <c r="TY133" s="7"/>
      <c r="TZ133" s="7"/>
      <c r="UA133" s="7"/>
      <c r="UB133" s="7"/>
      <c r="UC133" s="7"/>
      <c r="UD133" s="7"/>
      <c r="UE133" s="7"/>
      <c r="UF133" s="7"/>
      <c r="UG133" s="7"/>
      <c r="UH133" s="7"/>
      <c r="UI133" s="7"/>
      <c r="UJ133" s="7"/>
      <c r="UK133" s="7"/>
      <c r="UL133" s="7"/>
      <c r="UM133" s="7"/>
      <c r="UN133" s="7"/>
      <c r="UO133" s="7"/>
      <c r="UP133" s="7"/>
      <c r="UQ133" s="7"/>
      <c r="UR133" s="7"/>
      <c r="US133" s="7"/>
      <c r="UT133" s="7"/>
      <c r="UU133" s="7"/>
      <c r="UV133" s="7"/>
      <c r="UW133" s="7"/>
      <c r="UX133" s="7"/>
      <c r="UY133" s="7"/>
      <c r="UZ133" s="7"/>
      <c r="VA133" s="7"/>
      <c r="VB133" s="7"/>
      <c r="VC133" s="7"/>
      <c r="VD133" s="7"/>
      <c r="VE133" s="7"/>
      <c r="VF133" s="7"/>
      <c r="VG133" s="7"/>
      <c r="VH133" s="7"/>
      <c r="VI133" s="7"/>
      <c r="VJ133" s="7"/>
      <c r="VK133" s="7"/>
      <c r="VL133" s="7"/>
      <c r="VM133" s="7"/>
      <c r="VN133" s="7"/>
      <c r="VO133" s="7"/>
      <c r="VP133" s="7"/>
      <c r="VQ133" s="7"/>
      <c r="VR133" s="7"/>
      <c r="VS133" s="7"/>
      <c r="VT133" s="7"/>
      <c r="VU133" s="7"/>
      <c r="VV133" s="7"/>
      <c r="VW133" s="7"/>
      <c r="VX133" s="7"/>
      <c r="VY133" s="7"/>
      <c r="VZ133" s="7"/>
      <c r="WA133" s="7"/>
      <c r="WB133" s="7"/>
      <c r="WC133" s="7"/>
      <c r="WD133" s="7"/>
      <c r="WE133" s="7"/>
      <c r="WF133" s="7"/>
      <c r="WG133" s="7"/>
      <c r="WH133" s="7"/>
      <c r="WI133" s="7"/>
      <c r="WJ133" s="7"/>
      <c r="WK133" s="7"/>
      <c r="WL133" s="7"/>
      <c r="WM133" s="7"/>
      <c r="WN133" s="7"/>
      <c r="WO133" s="7"/>
      <c r="WP133" s="7"/>
      <c r="WQ133" s="7"/>
      <c r="WR133" s="7"/>
      <c r="WS133" s="7"/>
      <c r="WT133" s="7"/>
      <c r="WU133" s="7"/>
      <c r="WV133" s="7"/>
      <c r="WW133" s="7"/>
      <c r="WX133" s="7"/>
      <c r="WY133" s="7"/>
      <c r="WZ133" s="7"/>
      <c r="XA133" s="7"/>
      <c r="XB133" s="7"/>
      <c r="XC133" s="7"/>
      <c r="XD133" s="7"/>
      <c r="XE133" s="7"/>
      <c r="XF133" s="7"/>
      <c r="XG133" s="7"/>
      <c r="XH133" s="7"/>
      <c r="XI133" s="7"/>
      <c r="XJ133" s="7"/>
      <c r="XK133" s="7"/>
      <c r="XL133" s="7"/>
      <c r="XM133" s="7"/>
      <c r="XN133" s="7"/>
      <c r="XO133" s="7"/>
      <c r="XP133" s="7"/>
      <c r="XQ133" s="7"/>
      <c r="XR133" s="7"/>
      <c r="XS133" s="7"/>
      <c r="XT133" s="7"/>
      <c r="XU133" s="7"/>
      <c r="XV133" s="7"/>
      <c r="XW133" s="7"/>
      <c r="XX133" s="7"/>
      <c r="XY133" s="7"/>
      <c r="XZ133" s="7"/>
      <c r="YA133" s="7"/>
      <c r="YB133" s="7"/>
      <c r="YC133" s="7"/>
      <c r="YD133" s="7"/>
      <c r="YE133" s="7"/>
      <c r="YF133" s="7"/>
      <c r="YG133" s="7"/>
      <c r="YH133" s="7"/>
      <c r="YI133" s="7"/>
      <c r="YJ133" s="7"/>
      <c r="YK133" s="7"/>
      <c r="YL133" s="7"/>
      <c r="YM133" s="7"/>
      <c r="YN133" s="7"/>
      <c r="YO133" s="7"/>
      <c r="YP133" s="7"/>
      <c r="YQ133" s="7"/>
      <c r="YR133" s="7"/>
      <c r="YS133" s="7"/>
      <c r="YT133" s="7"/>
      <c r="YU133" s="7"/>
      <c r="YV133" s="7"/>
      <c r="YW133" s="7"/>
      <c r="YX133" s="7"/>
      <c r="YY133" s="7"/>
      <c r="YZ133" s="7"/>
      <c r="ZA133" s="7"/>
      <c r="ZB133" s="7"/>
      <c r="ZC133" s="7"/>
      <c r="ZD133" s="7"/>
      <c r="ZE133" s="7"/>
      <c r="ZF133" s="7"/>
      <c r="ZG133" s="7"/>
      <c r="ZH133" s="7"/>
      <c r="ZI133" s="7"/>
      <c r="ZJ133" s="7"/>
      <c r="ZK133" s="7"/>
      <c r="ZL133" s="7"/>
      <c r="ZM133" s="7"/>
      <c r="ZN133" s="7"/>
      <c r="ZO133" s="7"/>
      <c r="ZP133" s="7"/>
      <c r="ZQ133" s="7"/>
      <c r="ZR133" s="7"/>
      <c r="ZS133" s="7"/>
      <c r="ZT133" s="7"/>
      <c r="ZU133" s="7"/>
      <c r="ZV133" s="7"/>
      <c r="ZW133" s="7"/>
      <c r="ZX133" s="7"/>
      <c r="ZY133" s="7"/>
      <c r="ZZ133" s="7"/>
      <c r="AAA133" s="7"/>
      <c r="AAB133" s="7"/>
      <c r="AAC133" s="7"/>
      <c r="AAD133" s="7"/>
      <c r="AAE133" s="7"/>
      <c r="AAF133" s="7"/>
      <c r="AAG133" s="7"/>
      <c r="AAH133" s="7"/>
      <c r="AAI133" s="7"/>
      <c r="AAJ133" s="7"/>
      <c r="AAK133" s="7"/>
      <c r="AAL133" s="7"/>
      <c r="AAM133" s="7"/>
      <c r="AAN133" s="7"/>
      <c r="AAO133" s="7"/>
      <c r="AAP133" s="7"/>
      <c r="AAQ133" s="7"/>
      <c r="AAR133" s="7"/>
      <c r="AAS133" s="7"/>
      <c r="AAT133" s="7"/>
      <c r="AAU133" s="7"/>
      <c r="AAV133" s="7"/>
      <c r="AAW133" s="7"/>
      <c r="AAX133" s="7"/>
      <c r="AAY133" s="7"/>
      <c r="AAZ133" s="7"/>
      <c r="ABA133" s="7"/>
      <c r="ABB133" s="7"/>
      <c r="ABC133" s="7"/>
      <c r="ABD133" s="7"/>
      <c r="ABE133" s="7"/>
      <c r="ABF133" s="7"/>
      <c r="ABG133" s="7"/>
      <c r="ABH133" s="7"/>
      <c r="ABI133" s="7"/>
      <c r="ABJ133" s="7"/>
      <c r="ABK133" s="7"/>
      <c r="ABL133" s="7"/>
      <c r="ABM133" s="7"/>
      <c r="ABN133" s="7"/>
      <c r="ABO133" s="7"/>
      <c r="ABP133" s="7"/>
      <c r="ABQ133" s="7"/>
      <c r="ABR133" s="7"/>
      <c r="ABS133" s="7"/>
      <c r="ABT133" s="7"/>
      <c r="ABU133" s="7"/>
      <c r="ABV133" s="7"/>
      <c r="ABW133" s="7"/>
      <c r="ABX133" s="7"/>
      <c r="ABY133" s="7"/>
      <c r="ABZ133" s="7"/>
      <c r="ACA133" s="7"/>
      <c r="ACB133" s="7"/>
      <c r="ACC133" s="7"/>
      <c r="ACD133" s="7"/>
      <c r="ACE133" s="7"/>
      <c r="ACF133" s="7"/>
      <c r="ACG133" s="7"/>
      <c r="ACH133" s="7"/>
      <c r="ACI133" s="7"/>
      <c r="ACJ133" s="7"/>
      <c r="ACK133" s="7"/>
      <c r="ACL133" s="7"/>
      <c r="ACM133" s="7"/>
      <c r="ACN133" s="7"/>
      <c r="ACO133" s="7"/>
      <c r="ACP133" s="7"/>
      <c r="ACQ133" s="7"/>
      <c r="ACR133" s="7"/>
      <c r="ACS133" s="7"/>
      <c r="ACT133" s="7"/>
      <c r="ACU133" s="7"/>
      <c r="ACV133" s="7"/>
      <c r="ACW133" s="7"/>
      <c r="ACX133" s="7"/>
      <c r="ACY133" s="7"/>
      <c r="ACZ133" s="7"/>
      <c r="ADA133" s="7"/>
      <c r="ADB133" s="7"/>
      <c r="ADC133" s="7"/>
      <c r="ADD133" s="7"/>
      <c r="ADE133" s="7"/>
      <c r="ADF133" s="7"/>
      <c r="ADG133" s="7"/>
      <c r="ADH133" s="7"/>
      <c r="ADI133" s="7"/>
      <c r="ADJ133" s="7"/>
      <c r="ADK133" s="7"/>
      <c r="ADL133" s="7"/>
      <c r="ADM133" s="7"/>
      <c r="ADN133" s="7"/>
      <c r="ADO133" s="7"/>
      <c r="ADP133" s="7"/>
      <c r="ADQ133" s="7"/>
      <c r="ADR133" s="7"/>
      <c r="ADS133" s="7"/>
      <c r="ADT133" s="7"/>
      <c r="ADU133" s="7"/>
      <c r="ADV133" s="7"/>
      <c r="ADW133" s="7"/>
      <c r="ADX133" s="7"/>
      <c r="ADY133" s="7"/>
      <c r="ADZ133" s="7"/>
      <c r="AEA133" s="7"/>
      <c r="AEB133" s="7"/>
      <c r="AEC133" s="7"/>
      <c r="AED133" s="7"/>
      <c r="AEE133" s="7"/>
      <c r="AEF133" s="7"/>
      <c r="AEG133" s="7"/>
      <c r="AEH133" s="7"/>
      <c r="AEI133" s="7"/>
      <c r="AEJ133" s="7"/>
      <c r="AEK133" s="7"/>
      <c r="AEL133" s="7"/>
      <c r="AEM133" s="7"/>
      <c r="AEN133" s="7"/>
      <c r="AEO133" s="7"/>
      <c r="AEP133" s="7"/>
      <c r="AEQ133" s="7"/>
      <c r="AER133" s="7"/>
      <c r="AES133" s="7"/>
      <c r="AET133" s="7"/>
      <c r="AEU133" s="7"/>
      <c r="AEV133" s="7"/>
      <c r="AEW133" s="7"/>
      <c r="AEX133" s="7"/>
      <c r="AEY133" s="7"/>
      <c r="AEZ133" s="7"/>
      <c r="AFA133" s="7"/>
      <c r="AFB133" s="7"/>
      <c r="AFC133" s="7"/>
      <c r="AFD133" s="7"/>
      <c r="AFE133" s="7"/>
      <c r="AFF133" s="7"/>
      <c r="AFG133" s="7"/>
      <c r="AFH133" s="7"/>
      <c r="AFI133" s="7"/>
      <c r="AFJ133" s="7"/>
      <c r="AFK133" s="7"/>
      <c r="AFL133" s="7"/>
      <c r="AFM133" s="7"/>
      <c r="AFN133" s="7"/>
      <c r="AFO133" s="7"/>
      <c r="AFP133" s="7"/>
      <c r="AFQ133" s="7"/>
      <c r="AFR133" s="7"/>
      <c r="AFS133" s="7"/>
      <c r="AFT133" s="7"/>
      <c r="AFU133" s="7"/>
      <c r="AFV133" s="7"/>
      <c r="AFW133" s="7"/>
      <c r="AFX133" s="7"/>
      <c r="AFY133" s="7"/>
      <c r="AFZ133" s="7"/>
      <c r="AGA133" s="7"/>
      <c r="AGB133" s="7"/>
      <c r="AGC133" s="7"/>
      <c r="AGD133" s="7"/>
      <c r="AGE133" s="7"/>
      <c r="AGF133" s="7"/>
      <c r="AGG133" s="7"/>
      <c r="AGH133" s="7"/>
      <c r="AGI133" s="7"/>
      <c r="AGJ133" s="7"/>
      <c r="AGK133" s="7"/>
      <c r="AGL133" s="7"/>
      <c r="AGM133" s="7"/>
      <c r="AGN133" s="7"/>
      <c r="AGO133" s="7"/>
      <c r="AGP133" s="7"/>
      <c r="AGQ133" s="7"/>
      <c r="AGR133" s="7"/>
      <c r="AGS133" s="7"/>
      <c r="AGT133" s="7"/>
      <c r="AGU133" s="7"/>
      <c r="AGV133" s="7"/>
      <c r="AGW133" s="7"/>
      <c r="AGX133" s="7"/>
      <c r="AGY133" s="7"/>
      <c r="AGZ133" s="7"/>
      <c r="AHA133" s="7"/>
      <c r="AHB133" s="7"/>
      <c r="AHC133" s="7"/>
      <c r="AHD133" s="7"/>
      <c r="AHE133" s="7"/>
      <c r="AHF133" s="7"/>
      <c r="AHG133" s="7"/>
      <c r="AHH133" s="7"/>
      <c r="AHI133" s="7"/>
      <c r="AHJ133" s="7"/>
      <c r="AHK133" s="7"/>
      <c r="AHL133" s="7"/>
      <c r="AHM133" s="7"/>
      <c r="AHN133" s="7"/>
      <c r="AHO133" s="7"/>
      <c r="AHP133" s="7"/>
      <c r="AHQ133" s="7"/>
      <c r="AHR133" s="7"/>
      <c r="AHS133" s="7"/>
      <c r="AHT133" s="7"/>
      <c r="AHU133" s="7"/>
      <c r="AHV133" s="7"/>
      <c r="AHW133" s="7"/>
      <c r="AHX133" s="7"/>
      <c r="AHY133" s="7"/>
      <c r="AHZ133" s="7"/>
      <c r="AIA133" s="7"/>
      <c r="AIB133" s="7"/>
      <c r="AIC133" s="7"/>
      <c r="AID133" s="7"/>
      <c r="AIE133" s="7"/>
      <c r="AIF133" s="7"/>
      <c r="AIG133" s="7"/>
      <c r="AIH133" s="7"/>
      <c r="AII133" s="7"/>
      <c r="AIJ133" s="7"/>
      <c r="AIK133" s="7"/>
      <c r="AIL133" s="7"/>
      <c r="AIM133" s="7"/>
      <c r="AIN133" s="7"/>
      <c r="AIO133" s="7"/>
      <c r="AIP133" s="7"/>
      <c r="AIQ133" s="7"/>
      <c r="AIR133" s="7"/>
      <c r="AIS133" s="7"/>
      <c r="AIT133" s="7"/>
      <c r="AIU133" s="7"/>
      <c r="AIV133" s="7"/>
      <c r="AIW133" s="7"/>
      <c r="AIX133" s="7"/>
      <c r="AIY133" s="7"/>
      <c r="AIZ133" s="7"/>
      <c r="AJA133" s="7"/>
      <c r="AJB133" s="7"/>
      <c r="AJC133" s="7"/>
      <c r="AJD133" s="7"/>
      <c r="AJE133" s="7"/>
      <c r="AJF133" s="7"/>
      <c r="AJG133" s="7"/>
      <c r="AJH133" s="7"/>
      <c r="AJI133" s="7"/>
      <c r="AJJ133" s="7"/>
      <c r="AJK133" s="7"/>
      <c r="AJL133" s="7"/>
      <c r="AJM133" s="7"/>
      <c r="AJN133" s="7"/>
      <c r="AJO133" s="7"/>
      <c r="AJP133" s="7"/>
      <c r="AJQ133" s="7"/>
      <c r="AJR133" s="7"/>
      <c r="AJS133" s="7"/>
      <c r="AJT133" s="7"/>
      <c r="AJU133" s="7"/>
      <c r="AJV133" s="7"/>
      <c r="AJW133" s="7"/>
      <c r="AJX133" s="7"/>
      <c r="AJY133" s="7"/>
      <c r="AJZ133" s="7"/>
      <c r="AKA133" s="7"/>
      <c r="AKB133" s="7"/>
      <c r="AKC133" s="7"/>
      <c r="AKD133" s="7"/>
      <c r="AKE133" s="7"/>
      <c r="AKF133" s="7"/>
      <c r="AKG133" s="7"/>
      <c r="AKH133" s="7"/>
      <c r="AKI133" s="7"/>
      <c r="AKJ133" s="7"/>
      <c r="AKK133" s="7"/>
      <c r="AKL133" s="7"/>
      <c r="AKM133" s="7"/>
      <c r="AKN133" s="7"/>
      <c r="AKO133" s="7"/>
      <c r="AKP133" s="7"/>
      <c r="AKQ133" s="7"/>
      <c r="AKR133" s="7"/>
      <c r="AKS133" s="7"/>
      <c r="AKT133" s="7"/>
      <c r="AKU133" s="7"/>
      <c r="AKV133" s="7"/>
      <c r="AKW133" s="7"/>
      <c r="AKX133" s="7"/>
      <c r="AKY133" s="7"/>
      <c r="AKZ133" s="7"/>
      <c r="ALA133" s="7"/>
      <c r="ALB133" s="7"/>
      <c r="ALC133" s="7"/>
      <c r="ALD133" s="7"/>
      <c r="ALE133" s="7"/>
      <c r="ALF133" s="7"/>
      <c r="ALG133" s="7"/>
      <c r="ALH133" s="7"/>
      <c r="ALI133" s="7"/>
      <c r="ALJ133" s="7"/>
      <c r="ALK133" s="7"/>
      <c r="ALL133" s="7"/>
      <c r="ALM133" s="7"/>
      <c r="ALN133" s="7"/>
      <c r="ALO133" s="7"/>
      <c r="ALP133" s="7"/>
      <c r="ALQ133" s="7"/>
      <c r="ALR133" s="7"/>
      <c r="ALS133" s="7"/>
      <c r="ALT133" s="7"/>
      <c r="ALU133" s="7"/>
      <c r="ALV133" s="7"/>
      <c r="ALW133" s="7"/>
      <c r="ALX133" s="7"/>
      <c r="ALY133" s="7"/>
      <c r="ALZ133" s="7"/>
      <c r="AMA133" s="7"/>
      <c r="AMB133" s="7"/>
      <c r="AMC133" s="7"/>
      <c r="AMD133" s="7"/>
      <c r="AME133" s="7"/>
      <c r="AMF133" s="7"/>
      <c r="AMG133" s="7"/>
      <c r="AMH133" s="7"/>
      <c r="AMI133" s="7"/>
      <c r="AMJ133" s="7"/>
      <c r="AMK133" s="7"/>
      <c r="AML133" s="7"/>
      <c r="AMM133" s="7"/>
      <c r="AMN133" s="7"/>
      <c r="AMO133" s="7"/>
      <c r="AMP133" s="7"/>
      <c r="AMQ133" s="7"/>
      <c r="AMR133" s="7"/>
      <c r="AMS133" s="7"/>
      <c r="AMT133" s="7"/>
      <c r="AMU133" s="7"/>
      <c r="AMV133" s="7"/>
      <c r="AMW133" s="7"/>
      <c r="AMX133" s="7"/>
      <c r="AMY133" s="7"/>
      <c r="AMZ133" s="7"/>
      <c r="ANA133" s="7"/>
      <c r="ANB133" s="7"/>
      <c r="ANC133" s="7"/>
      <c r="AND133" s="7"/>
      <c r="ANE133" s="7"/>
      <c r="ANF133" s="7"/>
      <c r="ANG133" s="7"/>
      <c r="ANH133" s="7"/>
      <c r="ANI133" s="7"/>
      <c r="ANJ133" s="7"/>
      <c r="ANK133" s="7"/>
      <c r="ANL133" s="7"/>
      <c r="ANM133" s="7"/>
      <c r="ANN133" s="7"/>
      <c r="ANO133" s="7"/>
      <c r="ANP133" s="7"/>
      <c r="ANQ133" s="7"/>
      <c r="ANR133" s="7"/>
      <c r="ANS133" s="7"/>
      <c r="ANT133" s="7"/>
      <c r="ANU133" s="7"/>
      <c r="ANV133" s="7"/>
      <c r="ANW133" s="7"/>
      <c r="ANX133" s="7"/>
      <c r="ANY133" s="7"/>
      <c r="ANZ133" s="7"/>
      <c r="AOA133" s="7"/>
      <c r="AOB133" s="7"/>
      <c r="AOC133" s="7"/>
      <c r="AOD133" s="7"/>
      <c r="AOE133" s="7"/>
      <c r="AOF133" s="7"/>
      <c r="AOG133" s="7"/>
      <c r="AOH133" s="7"/>
      <c r="AOI133" s="7"/>
      <c r="AOJ133" s="7"/>
      <c r="AOK133" s="7"/>
      <c r="AOL133" s="7"/>
      <c r="AOM133" s="7"/>
      <c r="AON133" s="7"/>
      <c r="AOO133" s="7"/>
      <c r="AOP133" s="7"/>
      <c r="AOQ133" s="7"/>
      <c r="AOR133" s="7"/>
      <c r="AOS133" s="7"/>
      <c r="AOT133" s="7"/>
      <c r="AOU133" s="7"/>
      <c r="AOV133" s="7"/>
      <c r="AOW133" s="7"/>
      <c r="AOX133" s="7"/>
      <c r="AOY133" s="7"/>
      <c r="AOZ133" s="7"/>
      <c r="APA133" s="7"/>
      <c r="APB133" s="7"/>
      <c r="APC133" s="7"/>
      <c r="APD133" s="7"/>
      <c r="APE133" s="7"/>
      <c r="APF133" s="7"/>
      <c r="APG133" s="7"/>
      <c r="APH133" s="7"/>
      <c r="API133" s="7"/>
      <c r="APJ133" s="7"/>
      <c r="APK133" s="7"/>
      <c r="APL133" s="7"/>
      <c r="APM133" s="7"/>
      <c r="APN133" s="7"/>
      <c r="APO133" s="7"/>
      <c r="APP133" s="7"/>
      <c r="APQ133" s="7"/>
      <c r="APR133" s="7"/>
      <c r="APS133" s="7"/>
      <c r="APT133" s="7"/>
      <c r="APU133" s="7"/>
      <c r="APV133" s="7"/>
      <c r="APW133" s="7"/>
      <c r="APX133" s="7"/>
      <c r="APY133" s="7"/>
      <c r="APZ133" s="7"/>
      <c r="AQA133" s="7"/>
      <c r="AQB133" s="7"/>
      <c r="AQC133" s="7"/>
      <c r="AQD133" s="7"/>
      <c r="AQE133" s="7"/>
      <c r="AQF133" s="7"/>
      <c r="AQG133" s="7"/>
      <c r="AQH133" s="7"/>
      <c r="AQI133" s="7"/>
      <c r="AQJ133" s="7"/>
      <c r="AQK133" s="7"/>
      <c r="AQL133" s="7"/>
      <c r="AQM133" s="7"/>
      <c r="AQN133" s="7"/>
      <c r="AQO133" s="7"/>
      <c r="AQP133" s="7"/>
      <c r="AQQ133" s="7"/>
      <c r="AQR133" s="7"/>
      <c r="AQS133" s="7"/>
      <c r="AQT133" s="7"/>
      <c r="AQU133" s="7"/>
      <c r="AQV133" s="7"/>
      <c r="AQW133" s="7"/>
      <c r="AQX133" s="7"/>
      <c r="AQY133" s="7"/>
      <c r="AQZ133" s="7"/>
      <c r="ARA133" s="7"/>
      <c r="ARB133" s="7"/>
      <c r="ARC133" s="7"/>
      <c r="ARD133" s="7"/>
      <c r="ARE133" s="7"/>
      <c r="ARF133" s="7"/>
      <c r="ARG133" s="7"/>
      <c r="ARH133" s="7"/>
      <c r="ARI133" s="7"/>
      <c r="ARJ133" s="7"/>
      <c r="ARK133" s="7"/>
      <c r="ARL133" s="7"/>
      <c r="ARM133" s="7"/>
      <c r="ARN133" s="7"/>
      <c r="ARO133" s="7"/>
      <c r="ARP133" s="7"/>
      <c r="ARQ133" s="7"/>
      <c r="ARR133" s="7"/>
      <c r="ARS133" s="7"/>
      <c r="ART133" s="7"/>
      <c r="ARU133" s="7"/>
      <c r="ARV133" s="7"/>
      <c r="ARW133" s="7"/>
      <c r="ARX133" s="7"/>
      <c r="ARY133" s="7"/>
      <c r="ARZ133" s="7"/>
      <c r="ASA133" s="7"/>
      <c r="ASB133" s="7"/>
      <c r="ASC133" s="7"/>
      <c r="ASD133" s="7"/>
      <c r="ASE133" s="7"/>
      <c r="ASF133" s="7"/>
      <c r="ASG133" s="7"/>
      <c r="ASH133" s="7"/>
      <c r="ASI133" s="7"/>
      <c r="ASJ133" s="7"/>
      <c r="ASK133" s="7"/>
      <c r="ASL133" s="7"/>
      <c r="ASM133" s="7"/>
      <c r="ASN133" s="7"/>
      <c r="ASO133" s="7"/>
      <c r="ASP133" s="7"/>
      <c r="ASQ133" s="7"/>
      <c r="ASR133" s="7"/>
      <c r="ASS133" s="7"/>
      <c r="AST133" s="7"/>
      <c r="ASU133" s="7"/>
      <c r="ASV133" s="7"/>
      <c r="ASW133" s="7"/>
      <c r="ASX133" s="7"/>
      <c r="ASY133" s="7"/>
      <c r="ASZ133" s="7"/>
      <c r="ATA133" s="7"/>
      <c r="ATB133" s="7"/>
      <c r="ATC133" s="7"/>
      <c r="ATD133" s="7"/>
      <c r="ATE133" s="7"/>
      <c r="ATF133" s="7"/>
      <c r="ATG133" s="7"/>
      <c r="ATH133" s="7"/>
      <c r="ATI133" s="7"/>
      <c r="ATJ133" s="7"/>
      <c r="ATK133" s="7"/>
      <c r="ATL133" s="7"/>
      <c r="ATM133" s="7"/>
      <c r="ATN133" s="7"/>
      <c r="ATO133" s="7"/>
      <c r="ATP133" s="7"/>
      <c r="ATQ133" s="7"/>
      <c r="ATR133" s="7"/>
      <c r="ATS133" s="7"/>
      <c r="ATT133" s="7"/>
      <c r="ATU133" s="7"/>
      <c r="ATV133" s="7"/>
      <c r="ATW133" s="7"/>
      <c r="ATX133" s="7"/>
      <c r="ATY133" s="7"/>
      <c r="ATZ133" s="7"/>
      <c r="AUA133" s="7"/>
      <c r="AUB133" s="7"/>
      <c r="AUC133" s="7"/>
      <c r="AUD133" s="7"/>
      <c r="AUE133" s="7"/>
      <c r="AUF133" s="7"/>
      <c r="AUG133" s="7"/>
      <c r="AUH133" s="7"/>
      <c r="AUI133" s="7"/>
      <c r="AUJ133" s="7"/>
      <c r="AUK133" s="7"/>
      <c r="AUL133" s="7"/>
      <c r="AUM133" s="7"/>
      <c r="AUN133" s="7"/>
      <c r="AUO133" s="7"/>
      <c r="AUP133" s="7"/>
      <c r="AUQ133" s="7"/>
      <c r="AUR133" s="7"/>
      <c r="AUS133" s="7"/>
      <c r="AUT133" s="7"/>
      <c r="AUU133" s="7"/>
      <c r="AUV133" s="7"/>
      <c r="AUW133" s="7"/>
      <c r="AUX133" s="7"/>
      <c r="AUY133" s="7"/>
      <c r="AUZ133" s="7"/>
      <c r="AVA133" s="7"/>
      <c r="AVB133" s="7"/>
      <c r="AVC133" s="7"/>
      <c r="AVD133" s="7"/>
      <c r="AVE133" s="7"/>
      <c r="AVF133" s="7"/>
      <c r="AVG133" s="7"/>
      <c r="AVH133" s="7"/>
      <c r="AVI133" s="7"/>
      <c r="AVJ133" s="7"/>
      <c r="AVK133" s="7"/>
      <c r="AVL133" s="7"/>
      <c r="AVM133" s="7"/>
      <c r="AVN133" s="7"/>
      <c r="AVO133" s="7"/>
      <c r="AVP133" s="7"/>
      <c r="AVQ133" s="7"/>
      <c r="AVR133" s="7"/>
      <c r="AVS133" s="7"/>
      <c r="AVT133" s="7"/>
      <c r="AVU133" s="7"/>
      <c r="AVV133" s="7"/>
      <c r="AVW133" s="7"/>
      <c r="AVX133" s="7"/>
      <c r="AVY133" s="7"/>
      <c r="AVZ133" s="7"/>
      <c r="AWA133" s="7"/>
      <c r="AWB133" s="7"/>
      <c r="AWC133" s="7"/>
      <c r="AWD133" s="7"/>
      <c r="AWE133" s="7"/>
      <c r="AWF133" s="7"/>
      <c r="AWG133" s="7"/>
      <c r="AWH133" s="7"/>
      <c r="AWI133" s="7"/>
      <c r="AWJ133" s="7"/>
      <c r="AWK133" s="7"/>
      <c r="AWL133" s="7"/>
      <c r="AWM133" s="7"/>
      <c r="AWN133" s="7"/>
      <c r="AWO133" s="7"/>
      <c r="AWP133" s="7"/>
      <c r="AWQ133" s="7"/>
      <c r="AWR133" s="7"/>
      <c r="AWS133" s="7"/>
      <c r="AWT133" s="7"/>
      <c r="AWU133" s="7"/>
      <c r="AWV133" s="7"/>
      <c r="AWW133" s="7"/>
      <c r="AWX133" s="7"/>
      <c r="AWY133" s="7"/>
      <c r="AWZ133" s="7"/>
      <c r="AXA133" s="7"/>
      <c r="AXB133" s="7"/>
      <c r="AXC133" s="7"/>
      <c r="AXD133" s="7"/>
      <c r="AXE133" s="7"/>
      <c r="AXF133" s="7"/>
      <c r="AXG133" s="7"/>
      <c r="AXH133" s="7"/>
      <c r="AXI133" s="7"/>
      <c r="AXJ133" s="7"/>
      <c r="AXK133" s="7"/>
      <c r="AXL133" s="7"/>
      <c r="AXM133" s="7"/>
      <c r="AXN133" s="7"/>
      <c r="AXO133" s="7"/>
      <c r="AXP133" s="7"/>
      <c r="AXQ133" s="7"/>
      <c r="AXR133" s="7"/>
      <c r="AXS133" s="7"/>
      <c r="AXT133" s="7"/>
      <c r="AXU133" s="7"/>
      <c r="AXV133" s="7"/>
      <c r="AXW133" s="7"/>
      <c r="AXX133" s="7"/>
      <c r="AXY133" s="7"/>
      <c r="AXZ133" s="7"/>
      <c r="AYA133" s="7"/>
      <c r="AYB133" s="7"/>
      <c r="AYC133" s="7"/>
      <c r="AYD133" s="7"/>
      <c r="AYE133" s="7"/>
      <c r="AYF133" s="7"/>
      <c r="AYG133" s="7"/>
      <c r="AYH133" s="7"/>
      <c r="AYI133" s="7"/>
      <c r="AYJ133" s="7"/>
      <c r="AYK133" s="7"/>
      <c r="AYL133" s="7"/>
      <c r="AYM133" s="7"/>
      <c r="AYN133" s="7"/>
      <c r="AYO133" s="7"/>
      <c r="AYP133" s="7"/>
      <c r="AYQ133" s="7"/>
      <c r="AYR133" s="7"/>
      <c r="AYS133" s="7"/>
      <c r="AYT133" s="7"/>
      <c r="AYU133" s="7"/>
      <c r="AYV133" s="7"/>
      <c r="AYW133" s="7"/>
      <c r="AYX133" s="7"/>
      <c r="AYY133" s="7"/>
      <c r="AYZ133" s="7"/>
      <c r="AZA133" s="7"/>
      <c r="AZB133" s="7"/>
      <c r="AZC133" s="7"/>
      <c r="AZD133" s="7"/>
      <c r="AZE133" s="7"/>
      <c r="AZF133" s="7"/>
      <c r="AZG133" s="7"/>
      <c r="AZH133" s="7"/>
      <c r="AZI133" s="7"/>
      <c r="AZJ133" s="7"/>
      <c r="AZK133" s="7"/>
      <c r="AZL133" s="7"/>
      <c r="AZM133" s="7"/>
      <c r="AZN133" s="7"/>
      <c r="AZO133" s="7"/>
      <c r="AZP133" s="7"/>
      <c r="AZQ133" s="7"/>
      <c r="AZR133" s="7"/>
      <c r="AZS133" s="7"/>
      <c r="AZT133" s="7"/>
      <c r="AZU133" s="7"/>
      <c r="AZV133" s="7"/>
      <c r="AZW133" s="7"/>
      <c r="AZX133" s="7"/>
      <c r="AZY133" s="7"/>
      <c r="AZZ133" s="7"/>
      <c r="BAA133" s="7"/>
      <c r="BAB133" s="7"/>
      <c r="BAC133" s="7"/>
      <c r="BAD133" s="7"/>
      <c r="BAE133" s="7"/>
      <c r="BAF133" s="7"/>
      <c r="BAG133" s="7"/>
      <c r="BAH133" s="7"/>
      <c r="BAI133" s="7"/>
      <c r="BAJ133" s="7"/>
      <c r="BAK133" s="7"/>
      <c r="BAL133" s="7"/>
      <c r="BAM133" s="7"/>
      <c r="BAN133" s="7"/>
      <c r="BAO133" s="7"/>
      <c r="BAP133" s="7"/>
      <c r="BAQ133" s="7"/>
      <c r="BAR133" s="7"/>
      <c r="BAS133" s="7"/>
      <c r="BAT133" s="7"/>
      <c r="BAU133" s="7"/>
      <c r="BAV133" s="7"/>
      <c r="BAW133" s="7"/>
      <c r="BAX133" s="7"/>
      <c r="BAY133" s="7"/>
      <c r="BAZ133" s="7"/>
      <c r="BBA133" s="7"/>
      <c r="BBB133" s="7"/>
      <c r="BBC133" s="7"/>
      <c r="BBD133" s="7"/>
      <c r="BBE133" s="7"/>
      <c r="BBF133" s="7"/>
      <c r="BBG133" s="7"/>
      <c r="BBH133" s="7"/>
      <c r="BBI133" s="7"/>
      <c r="BBJ133" s="7"/>
      <c r="BBK133" s="7"/>
      <c r="BBL133" s="7"/>
      <c r="BBM133" s="7"/>
      <c r="BBN133" s="7"/>
      <c r="BBO133" s="7"/>
      <c r="BBP133" s="7"/>
      <c r="BBQ133" s="7"/>
      <c r="BBR133" s="7"/>
      <c r="BBS133" s="7"/>
      <c r="BBT133" s="7"/>
      <c r="BBU133" s="7"/>
      <c r="BBV133" s="7"/>
      <c r="BBW133" s="7"/>
      <c r="BBX133" s="7"/>
      <c r="BBY133" s="7"/>
      <c r="BBZ133" s="7"/>
      <c r="BCA133" s="7"/>
      <c r="BCB133" s="7"/>
      <c r="BCC133" s="7"/>
      <c r="BCD133" s="7"/>
      <c r="BCE133" s="7"/>
      <c r="BCF133" s="7"/>
      <c r="BCG133" s="7"/>
      <c r="BCH133" s="7"/>
      <c r="BCI133" s="7"/>
      <c r="BCJ133" s="7"/>
      <c r="BCK133" s="7"/>
      <c r="BCL133" s="7"/>
      <c r="BCM133" s="7"/>
      <c r="BCN133" s="7"/>
      <c r="BCO133" s="7"/>
      <c r="BCP133" s="7"/>
      <c r="BCQ133" s="7"/>
      <c r="BCR133" s="7"/>
      <c r="BCS133" s="7"/>
      <c r="BCT133" s="7"/>
      <c r="BCU133" s="7"/>
      <c r="BCV133" s="7"/>
      <c r="BCW133" s="7"/>
      <c r="BCX133" s="7"/>
      <c r="BCY133" s="7"/>
      <c r="BCZ133" s="7"/>
      <c r="BDA133" s="7"/>
      <c r="BDB133" s="7"/>
      <c r="BDC133" s="7"/>
      <c r="BDD133" s="7"/>
      <c r="BDE133" s="7"/>
      <c r="BDF133" s="7"/>
      <c r="BDG133" s="7"/>
      <c r="BDH133" s="7"/>
      <c r="BDI133" s="7"/>
      <c r="BDJ133" s="7"/>
      <c r="BDK133" s="7"/>
      <c r="BDL133" s="7"/>
      <c r="BDM133" s="7"/>
      <c r="BDN133" s="7"/>
      <c r="BDO133" s="7"/>
      <c r="BDP133" s="7"/>
      <c r="BDQ133" s="7"/>
      <c r="BDR133" s="7"/>
      <c r="BDS133" s="7"/>
      <c r="BDT133" s="7"/>
      <c r="BDU133" s="7"/>
      <c r="BDV133" s="7"/>
      <c r="BDW133" s="7"/>
      <c r="BDX133" s="7"/>
      <c r="BDY133" s="7"/>
      <c r="BDZ133" s="7"/>
      <c r="BEA133" s="7"/>
      <c r="BEB133" s="7"/>
      <c r="BEC133" s="7"/>
      <c r="BED133" s="7"/>
      <c r="BEE133" s="7"/>
      <c r="BEF133" s="7"/>
      <c r="BEG133" s="7"/>
      <c r="BEH133" s="7"/>
      <c r="BEI133" s="7"/>
      <c r="BEJ133" s="7"/>
      <c r="BEK133" s="7"/>
      <c r="BEL133" s="7"/>
      <c r="BEM133" s="7"/>
      <c r="BEN133" s="7"/>
      <c r="BEO133" s="7"/>
      <c r="BEP133" s="7"/>
      <c r="BEQ133" s="7"/>
      <c r="BER133" s="7"/>
      <c r="BES133" s="7"/>
      <c r="BET133" s="7"/>
      <c r="BEU133" s="7"/>
      <c r="BEV133" s="7"/>
      <c r="BEW133" s="7"/>
      <c r="BEX133" s="7"/>
      <c r="BEY133" s="7"/>
      <c r="BEZ133" s="7"/>
      <c r="BFA133" s="7"/>
      <c r="BFB133" s="7"/>
      <c r="BFC133" s="7"/>
      <c r="BFD133" s="7"/>
      <c r="BFE133" s="7"/>
      <c r="BFF133" s="7"/>
      <c r="BFG133" s="7"/>
      <c r="BFH133" s="7"/>
      <c r="BFI133" s="7"/>
      <c r="BFJ133" s="7"/>
      <c r="BFK133" s="7"/>
      <c r="BFL133" s="7"/>
      <c r="BFM133" s="7"/>
      <c r="BFN133" s="7"/>
      <c r="BFO133" s="7"/>
      <c r="BFP133" s="7"/>
      <c r="BFQ133" s="7"/>
      <c r="BFR133" s="7"/>
      <c r="BFS133" s="7"/>
      <c r="BFT133" s="7"/>
      <c r="BFU133" s="7"/>
      <c r="BFV133" s="7"/>
      <c r="BFW133" s="7"/>
      <c r="BFX133" s="7"/>
      <c r="BFY133" s="7"/>
      <c r="BFZ133" s="7"/>
      <c r="BGA133" s="7"/>
      <c r="BGB133" s="7"/>
      <c r="BGC133" s="7"/>
      <c r="BGD133" s="7"/>
      <c r="BGE133" s="7"/>
      <c r="BGF133" s="7"/>
      <c r="BGG133" s="7"/>
      <c r="BGH133" s="7"/>
      <c r="BGI133" s="7"/>
      <c r="BGJ133" s="7"/>
      <c r="BGK133" s="7"/>
      <c r="BGL133" s="7"/>
      <c r="BGM133" s="7"/>
      <c r="BGN133" s="7"/>
      <c r="BGO133" s="7"/>
      <c r="BGP133" s="7"/>
      <c r="BGQ133" s="7"/>
      <c r="BGR133" s="7"/>
      <c r="BGS133" s="7"/>
      <c r="BGT133" s="7"/>
      <c r="BGU133" s="7"/>
      <c r="BGV133" s="7"/>
      <c r="BGW133" s="7"/>
      <c r="BGX133" s="7"/>
      <c r="BGY133" s="7"/>
      <c r="BGZ133" s="7"/>
      <c r="BHA133" s="7"/>
      <c r="BHB133" s="7"/>
      <c r="BHC133" s="7"/>
      <c r="BHD133" s="7"/>
      <c r="BHE133" s="7"/>
      <c r="BHF133" s="7"/>
      <c r="BHG133" s="7"/>
      <c r="BHH133" s="7"/>
      <c r="BHI133" s="7"/>
      <c r="BHJ133" s="7"/>
      <c r="BHK133" s="7"/>
      <c r="BHL133" s="7"/>
      <c r="BHM133" s="7"/>
      <c r="BHN133" s="7"/>
      <c r="BHO133" s="7"/>
      <c r="BHP133" s="7"/>
      <c r="BHQ133" s="7"/>
      <c r="BHR133" s="7"/>
      <c r="BHS133" s="7"/>
      <c r="BHT133" s="7"/>
      <c r="BHU133" s="7"/>
      <c r="BHV133" s="7"/>
      <c r="BHW133" s="7"/>
      <c r="BHX133" s="7"/>
      <c r="BHY133" s="7"/>
      <c r="BHZ133" s="7"/>
      <c r="BIA133" s="7"/>
      <c r="BIB133" s="7"/>
      <c r="BIC133" s="7"/>
      <c r="BID133" s="7"/>
      <c r="BIE133" s="7"/>
      <c r="BIF133" s="7"/>
      <c r="BIG133" s="7"/>
      <c r="BIH133" s="7"/>
      <c r="BII133" s="7"/>
      <c r="BIJ133" s="7"/>
      <c r="BIK133" s="7"/>
      <c r="BIL133" s="7"/>
      <c r="BIM133" s="7"/>
      <c r="BIN133" s="7"/>
      <c r="BIO133" s="7"/>
      <c r="BIP133" s="7"/>
      <c r="BIQ133" s="7"/>
      <c r="BIR133" s="7"/>
      <c r="BIS133" s="7"/>
      <c r="BIT133" s="7"/>
      <c r="BIU133" s="7"/>
      <c r="BIV133" s="7"/>
      <c r="BIW133" s="7"/>
      <c r="BIX133" s="7"/>
      <c r="BIY133" s="7"/>
      <c r="BIZ133" s="7"/>
      <c r="BJA133" s="7"/>
      <c r="BJB133" s="7"/>
      <c r="BJC133" s="7"/>
      <c r="BJD133" s="7"/>
      <c r="BJE133" s="7"/>
      <c r="BJF133" s="7"/>
      <c r="BJG133" s="7"/>
      <c r="BJH133" s="7"/>
      <c r="BJI133" s="7"/>
      <c r="BJJ133" s="7"/>
      <c r="BJK133" s="7"/>
      <c r="BJL133" s="7"/>
      <c r="BJM133" s="7"/>
      <c r="BJN133" s="7"/>
      <c r="BJO133" s="7"/>
      <c r="BJP133" s="7"/>
      <c r="BJQ133" s="7"/>
      <c r="BJR133" s="7"/>
      <c r="BJS133" s="7"/>
      <c r="BJT133" s="7"/>
      <c r="BJU133" s="7"/>
      <c r="BJV133" s="7"/>
      <c r="BJW133" s="7"/>
      <c r="BJX133" s="7"/>
      <c r="BJY133" s="7"/>
      <c r="BJZ133" s="7"/>
      <c r="BKA133" s="7"/>
      <c r="BKB133" s="7"/>
      <c r="BKC133" s="7"/>
      <c r="BKD133" s="7"/>
      <c r="BKE133" s="7"/>
      <c r="BKF133" s="7"/>
      <c r="BKG133" s="7"/>
      <c r="BKH133" s="7"/>
      <c r="BKI133" s="7"/>
      <c r="BKJ133" s="7"/>
      <c r="BKK133" s="7"/>
      <c r="BKL133" s="7"/>
      <c r="BKM133" s="7"/>
      <c r="BKN133" s="7"/>
      <c r="BKO133" s="7"/>
      <c r="BKP133" s="7"/>
      <c r="BKQ133" s="7"/>
      <c r="BKR133" s="7"/>
      <c r="BKS133" s="7"/>
      <c r="BKT133" s="7"/>
      <c r="BKU133" s="7"/>
      <c r="BKV133" s="7"/>
      <c r="BKW133" s="7"/>
      <c r="BKX133" s="7"/>
      <c r="BKY133" s="7"/>
      <c r="BKZ133" s="7"/>
      <c r="BLA133" s="7"/>
      <c r="BLB133" s="7"/>
      <c r="BLC133" s="7"/>
      <c r="BLD133" s="7"/>
      <c r="BLE133" s="7"/>
      <c r="BLF133" s="7"/>
      <c r="BLG133" s="7"/>
      <c r="BLH133" s="7"/>
      <c r="BLI133" s="7"/>
      <c r="BLJ133" s="7"/>
      <c r="BLK133" s="7"/>
      <c r="BLL133" s="7"/>
      <c r="BLM133" s="7"/>
      <c r="BLN133" s="7"/>
      <c r="BLO133" s="7"/>
      <c r="BLP133" s="7"/>
      <c r="BLQ133" s="7"/>
      <c r="BLR133" s="7"/>
      <c r="BLS133" s="7"/>
      <c r="BLT133" s="7"/>
      <c r="BLU133" s="7"/>
      <c r="BLV133" s="7"/>
      <c r="BLW133" s="7"/>
      <c r="BLX133" s="7"/>
      <c r="BLY133" s="7"/>
      <c r="BLZ133" s="7"/>
      <c r="BMA133" s="7"/>
      <c r="BMB133" s="7"/>
      <c r="BMC133" s="7"/>
      <c r="BMD133" s="7"/>
      <c r="BME133" s="7"/>
      <c r="BMF133" s="7"/>
      <c r="BMG133" s="7"/>
      <c r="BMH133" s="7"/>
      <c r="BMI133" s="7"/>
      <c r="BMJ133" s="7"/>
      <c r="BMK133" s="7"/>
      <c r="BML133" s="7"/>
      <c r="BMM133" s="7"/>
      <c r="BMN133" s="7"/>
      <c r="BMO133" s="7"/>
      <c r="BMP133" s="7"/>
      <c r="BMQ133" s="7"/>
      <c r="BMR133" s="7"/>
      <c r="BMS133" s="7"/>
      <c r="BMT133" s="7"/>
      <c r="BMU133" s="7"/>
      <c r="BMV133" s="7"/>
      <c r="BMW133" s="7"/>
      <c r="BMX133" s="7"/>
      <c r="BMY133" s="7"/>
      <c r="BMZ133" s="7"/>
      <c r="BNA133" s="7"/>
      <c r="BNB133" s="7"/>
      <c r="BNC133" s="7"/>
      <c r="BND133" s="7"/>
      <c r="BNE133" s="7"/>
      <c r="BNF133" s="7"/>
      <c r="BNG133" s="7"/>
      <c r="BNH133" s="7"/>
      <c r="BNI133" s="7"/>
      <c r="BNJ133" s="7"/>
      <c r="BNK133" s="7"/>
      <c r="BNL133" s="7"/>
      <c r="BNM133" s="7"/>
      <c r="BNN133" s="7"/>
      <c r="BNO133" s="7"/>
      <c r="BNP133" s="7"/>
      <c r="BNQ133" s="7"/>
      <c r="BNR133" s="7"/>
      <c r="BNS133" s="7"/>
      <c r="BNT133" s="7"/>
      <c r="BNU133" s="7"/>
      <c r="BNV133" s="7"/>
      <c r="BNW133" s="7"/>
      <c r="BNX133" s="7"/>
      <c r="BNY133" s="7"/>
      <c r="BNZ133" s="7"/>
      <c r="BOA133" s="7"/>
      <c r="BOB133" s="7"/>
      <c r="BOC133" s="7"/>
      <c r="BOD133" s="7"/>
      <c r="BOE133" s="7"/>
      <c r="BOF133" s="7"/>
      <c r="BOG133" s="7"/>
      <c r="BOH133" s="7"/>
      <c r="BOI133" s="7"/>
      <c r="BOJ133" s="7"/>
      <c r="BOK133" s="7"/>
      <c r="BOL133" s="7"/>
      <c r="BOM133" s="7"/>
      <c r="BON133" s="7"/>
      <c r="BOO133" s="7"/>
      <c r="BOP133" s="7"/>
      <c r="BOQ133" s="7"/>
      <c r="BOR133" s="7"/>
      <c r="BOS133" s="7"/>
      <c r="BOT133" s="7"/>
      <c r="BOU133" s="7"/>
      <c r="BOV133" s="7"/>
      <c r="BOW133" s="7"/>
      <c r="BOX133" s="7"/>
      <c r="BOY133" s="7"/>
      <c r="BOZ133" s="7"/>
      <c r="BPA133" s="7"/>
      <c r="BPB133" s="7"/>
      <c r="BPC133" s="7"/>
      <c r="BPD133" s="7"/>
      <c r="BPE133" s="7"/>
      <c r="BPF133" s="7"/>
      <c r="BPG133" s="7"/>
      <c r="BPH133" s="7"/>
      <c r="BPI133" s="7"/>
      <c r="BPJ133" s="7"/>
      <c r="BPK133" s="7"/>
      <c r="BPL133" s="7"/>
      <c r="BPM133" s="7"/>
      <c r="BPN133" s="7"/>
      <c r="BPO133" s="7"/>
      <c r="BPP133" s="7"/>
      <c r="BPQ133" s="7"/>
      <c r="BPR133" s="7"/>
      <c r="BPS133" s="7"/>
      <c r="BPT133" s="7"/>
      <c r="BPU133" s="7"/>
      <c r="BPV133" s="7"/>
      <c r="BPW133" s="7"/>
      <c r="BPX133" s="7"/>
      <c r="BPY133" s="7"/>
      <c r="BPZ133" s="7"/>
      <c r="BQA133" s="7"/>
      <c r="BQB133" s="7"/>
      <c r="BQC133" s="7"/>
      <c r="BQD133" s="7"/>
      <c r="BQE133" s="7"/>
      <c r="BQF133" s="7"/>
      <c r="BQG133" s="7"/>
      <c r="BQH133" s="7"/>
      <c r="BQI133" s="7"/>
      <c r="BQJ133" s="7"/>
      <c r="BQK133" s="7"/>
      <c r="BQL133" s="7"/>
      <c r="BQM133" s="7"/>
      <c r="BQN133" s="7"/>
      <c r="BQO133" s="7"/>
      <c r="BQP133" s="7"/>
      <c r="BQQ133" s="7"/>
      <c r="BQR133" s="7"/>
      <c r="BQS133" s="7"/>
      <c r="BQT133" s="7"/>
      <c r="BQU133" s="7"/>
      <c r="BQV133" s="7"/>
      <c r="BQW133" s="7"/>
      <c r="BQX133" s="7"/>
      <c r="BQY133" s="7"/>
      <c r="BQZ133" s="7"/>
      <c r="BRA133" s="7"/>
      <c r="BRB133" s="7"/>
      <c r="BRC133" s="7"/>
      <c r="BRD133" s="7"/>
      <c r="BRE133" s="7"/>
      <c r="BRF133" s="7"/>
      <c r="BRG133" s="7"/>
      <c r="BRH133" s="7"/>
      <c r="BRI133" s="7"/>
      <c r="BRJ133" s="7"/>
      <c r="BRK133" s="7"/>
      <c r="BRL133" s="7"/>
      <c r="BRM133" s="7"/>
      <c r="BRN133" s="7"/>
      <c r="BRO133" s="7"/>
      <c r="BRP133" s="7"/>
      <c r="BRQ133" s="7"/>
      <c r="BRR133" s="7"/>
      <c r="BRS133" s="7"/>
      <c r="BRT133" s="7"/>
      <c r="BRU133" s="7"/>
      <c r="BRV133" s="7"/>
      <c r="BRW133" s="7"/>
      <c r="BRX133" s="7"/>
      <c r="BRY133" s="7"/>
      <c r="BRZ133" s="7"/>
      <c r="BSA133" s="7"/>
      <c r="BSB133" s="7"/>
      <c r="BSC133" s="7"/>
      <c r="BSD133" s="7"/>
      <c r="BSE133" s="7"/>
      <c r="BSF133" s="7"/>
      <c r="BSG133" s="7"/>
      <c r="BSH133" s="7"/>
      <c r="BSI133" s="7"/>
      <c r="BSJ133" s="7"/>
      <c r="BSK133" s="7"/>
      <c r="BSL133" s="7"/>
      <c r="BSM133" s="7"/>
      <c r="BSN133" s="7"/>
      <c r="BSO133" s="7"/>
      <c r="BSP133" s="7"/>
      <c r="BSQ133" s="7"/>
      <c r="BSR133" s="7"/>
      <c r="BSS133" s="7"/>
      <c r="BST133" s="7"/>
      <c r="BSU133" s="7"/>
      <c r="BSV133" s="7"/>
      <c r="BSW133" s="7"/>
      <c r="BSX133" s="7"/>
      <c r="BSY133" s="7"/>
      <c r="BSZ133" s="7"/>
      <c r="BTA133" s="7"/>
      <c r="BTB133" s="7"/>
      <c r="BTC133" s="7"/>
      <c r="BTD133" s="7"/>
      <c r="BTE133" s="7"/>
      <c r="BTF133" s="7"/>
      <c r="BTG133" s="7"/>
      <c r="BTH133" s="7"/>
      <c r="BTI133" s="7"/>
      <c r="BTJ133" s="7"/>
      <c r="BTK133" s="7"/>
      <c r="BTL133" s="7"/>
      <c r="BTM133" s="7"/>
      <c r="BTN133" s="7"/>
      <c r="BTO133" s="7"/>
      <c r="BTP133" s="7"/>
      <c r="BTQ133" s="7"/>
      <c r="BTR133" s="7"/>
      <c r="BTS133" s="7"/>
      <c r="BTT133" s="7"/>
      <c r="BTU133" s="7"/>
      <c r="BTV133" s="7"/>
      <c r="BTW133" s="7"/>
      <c r="BTX133" s="7"/>
      <c r="BTY133" s="7"/>
      <c r="BTZ133" s="7"/>
      <c r="BUA133" s="7"/>
      <c r="BUB133" s="7"/>
      <c r="BUC133" s="7"/>
      <c r="BUD133" s="7"/>
      <c r="BUE133" s="7"/>
      <c r="BUF133" s="7"/>
      <c r="BUG133" s="7"/>
      <c r="BUH133" s="7"/>
      <c r="BUI133" s="7"/>
      <c r="BUJ133" s="7"/>
      <c r="BUK133" s="7"/>
      <c r="BUL133" s="7"/>
      <c r="BUM133" s="7"/>
      <c r="BUN133" s="7"/>
      <c r="BUO133" s="7"/>
      <c r="BUP133" s="7"/>
      <c r="BUQ133" s="7"/>
      <c r="BUR133" s="7"/>
      <c r="BUS133" s="7"/>
      <c r="BUT133" s="7"/>
      <c r="BUU133" s="7"/>
      <c r="BUV133" s="7"/>
      <c r="BUW133" s="7"/>
      <c r="BUX133" s="7"/>
      <c r="BUY133" s="7"/>
      <c r="BUZ133" s="7"/>
      <c r="BVA133" s="7"/>
      <c r="BVB133" s="7"/>
      <c r="BVC133" s="7"/>
      <c r="BVD133" s="7"/>
      <c r="BVE133" s="7"/>
      <c r="BVF133" s="7"/>
      <c r="BVG133" s="7"/>
      <c r="BVH133" s="7"/>
      <c r="BVI133" s="7"/>
      <c r="BVJ133" s="7"/>
      <c r="BVK133" s="7"/>
      <c r="BVL133" s="7"/>
      <c r="BVM133" s="7"/>
      <c r="BVN133" s="7"/>
      <c r="BVO133" s="7"/>
      <c r="BVP133" s="7"/>
      <c r="BVQ133" s="7"/>
      <c r="BVR133" s="7"/>
      <c r="BVS133" s="7"/>
      <c r="BVT133" s="7"/>
      <c r="BVU133" s="7"/>
      <c r="BVV133" s="7"/>
      <c r="BVW133" s="7"/>
      <c r="BVX133" s="7"/>
      <c r="BVY133" s="7"/>
      <c r="BVZ133" s="7"/>
      <c r="BWA133" s="7"/>
      <c r="BWB133" s="7"/>
      <c r="BWC133" s="7"/>
      <c r="BWD133" s="7"/>
      <c r="BWE133" s="7"/>
      <c r="BWF133" s="7"/>
      <c r="BWG133" s="7"/>
      <c r="BWH133" s="7"/>
      <c r="BWI133" s="7"/>
      <c r="BWJ133" s="7"/>
      <c r="BWK133" s="7"/>
      <c r="BWL133" s="7"/>
      <c r="BWM133" s="7"/>
      <c r="BWN133" s="7"/>
      <c r="BWO133" s="7"/>
      <c r="BWP133" s="7"/>
      <c r="BWQ133" s="7"/>
      <c r="BWR133" s="7"/>
      <c r="BWS133" s="7"/>
      <c r="BWT133" s="7"/>
      <c r="BWU133" s="7"/>
      <c r="BWV133" s="7"/>
      <c r="BWW133" s="7"/>
      <c r="BWX133" s="7"/>
      <c r="BWY133" s="7"/>
      <c r="BWZ133" s="7"/>
      <c r="BXA133" s="7"/>
      <c r="BXB133" s="7"/>
      <c r="BXC133" s="7"/>
      <c r="BXD133" s="7"/>
      <c r="BXE133" s="7"/>
      <c r="BXF133" s="7"/>
      <c r="BXG133" s="7"/>
      <c r="BXH133" s="7"/>
      <c r="BXI133" s="7"/>
      <c r="BXJ133" s="7"/>
      <c r="BXK133" s="7"/>
      <c r="BXL133" s="7"/>
      <c r="BXM133" s="7"/>
      <c r="BXN133" s="7"/>
      <c r="BXO133" s="7"/>
      <c r="BXP133" s="7"/>
      <c r="BXQ133" s="7"/>
      <c r="BXR133" s="7"/>
      <c r="BXS133" s="7"/>
      <c r="BXT133" s="7"/>
      <c r="BXU133" s="7"/>
      <c r="BXV133" s="7"/>
      <c r="BXW133" s="7"/>
      <c r="BXX133" s="7"/>
      <c r="BXY133" s="7"/>
      <c r="BXZ133" s="7"/>
      <c r="BYA133" s="7"/>
      <c r="BYB133" s="7"/>
      <c r="BYC133" s="7"/>
      <c r="BYD133" s="7"/>
      <c r="BYE133" s="7"/>
      <c r="BYF133" s="7"/>
      <c r="BYG133" s="7"/>
      <c r="BYH133" s="7"/>
      <c r="BYI133" s="7"/>
      <c r="BYJ133" s="7"/>
      <c r="BYK133" s="7"/>
      <c r="BYL133" s="7"/>
      <c r="BYM133" s="7"/>
      <c r="BYN133" s="7"/>
      <c r="BYO133" s="7"/>
      <c r="BYP133" s="7"/>
      <c r="BYQ133" s="7"/>
      <c r="BYR133" s="7"/>
      <c r="BYS133" s="7"/>
      <c r="BYT133" s="7"/>
      <c r="BYU133" s="7"/>
      <c r="BYV133" s="7"/>
      <c r="BYW133" s="7"/>
      <c r="BYX133" s="7"/>
      <c r="BYY133" s="7"/>
      <c r="BYZ133" s="7"/>
      <c r="BZA133" s="7"/>
      <c r="BZB133" s="7"/>
      <c r="BZC133" s="7"/>
      <c r="BZD133" s="7"/>
      <c r="BZE133" s="7"/>
      <c r="BZF133" s="7"/>
      <c r="BZG133" s="7"/>
      <c r="BZH133" s="7"/>
      <c r="BZI133" s="7"/>
      <c r="BZJ133" s="7"/>
      <c r="BZK133" s="7"/>
      <c r="BZL133" s="7"/>
      <c r="BZM133" s="7"/>
      <c r="BZN133" s="7"/>
      <c r="BZO133" s="7"/>
      <c r="BZP133" s="7"/>
      <c r="BZQ133" s="7"/>
      <c r="BZR133" s="7"/>
      <c r="BZS133" s="7"/>
      <c r="BZT133" s="7"/>
      <c r="BZU133" s="7"/>
      <c r="BZV133" s="7"/>
      <c r="BZW133" s="7"/>
      <c r="BZX133" s="7"/>
      <c r="BZY133" s="7"/>
      <c r="BZZ133" s="7"/>
      <c r="CAA133" s="7"/>
      <c r="CAB133" s="7"/>
      <c r="CAC133" s="7"/>
      <c r="CAD133" s="7"/>
      <c r="CAE133" s="7"/>
      <c r="CAF133" s="7"/>
      <c r="CAG133" s="7"/>
      <c r="CAH133" s="7"/>
      <c r="CAI133" s="7"/>
      <c r="CAJ133" s="7"/>
      <c r="CAK133" s="7"/>
      <c r="CAL133" s="7"/>
      <c r="CAM133" s="7"/>
      <c r="CAN133" s="7"/>
      <c r="CAO133" s="7"/>
      <c r="CAP133" s="7"/>
      <c r="CAQ133" s="7"/>
      <c r="CAR133" s="7"/>
      <c r="CAS133" s="7"/>
      <c r="CAT133" s="7"/>
      <c r="CAU133" s="7"/>
      <c r="CAV133" s="7"/>
      <c r="CAW133" s="7"/>
      <c r="CAX133" s="7"/>
      <c r="CAY133" s="7"/>
      <c r="CAZ133" s="7"/>
      <c r="CBA133" s="7"/>
      <c r="CBB133" s="7"/>
      <c r="CBC133" s="7"/>
      <c r="CBD133" s="7"/>
      <c r="CBE133" s="7"/>
      <c r="CBF133" s="7"/>
      <c r="CBG133" s="7"/>
      <c r="CBH133" s="7"/>
      <c r="CBI133" s="7"/>
      <c r="CBJ133" s="7"/>
      <c r="CBK133" s="7"/>
      <c r="CBL133" s="7"/>
      <c r="CBM133" s="7"/>
      <c r="CBN133" s="7"/>
      <c r="CBO133" s="7"/>
      <c r="CBP133" s="7"/>
      <c r="CBQ133" s="7"/>
      <c r="CBR133" s="7"/>
      <c r="CBS133" s="7"/>
      <c r="CBT133" s="7"/>
      <c r="CBU133" s="7"/>
      <c r="CBV133" s="7"/>
      <c r="CBW133" s="7"/>
      <c r="CBX133" s="7"/>
      <c r="CBY133" s="7"/>
      <c r="CBZ133" s="7"/>
      <c r="CCA133" s="7"/>
      <c r="CCB133" s="7"/>
      <c r="CCC133" s="7"/>
      <c r="CCD133" s="7"/>
      <c r="CCE133" s="7"/>
      <c r="CCF133" s="7"/>
      <c r="CCG133" s="7"/>
      <c r="CCH133" s="7"/>
      <c r="CCI133" s="7"/>
      <c r="CCJ133" s="7"/>
      <c r="CCK133" s="7"/>
      <c r="CCL133" s="7"/>
      <c r="CCM133" s="7"/>
      <c r="CCN133" s="7"/>
      <c r="CCO133" s="7"/>
      <c r="CCP133" s="7"/>
      <c r="CCQ133" s="7"/>
      <c r="CCR133" s="7"/>
      <c r="CCS133" s="7"/>
      <c r="CCT133" s="7"/>
      <c r="CCU133" s="7"/>
      <c r="CCV133" s="7"/>
      <c r="CCW133" s="7"/>
      <c r="CCX133" s="7"/>
      <c r="CCY133" s="7"/>
      <c r="CCZ133" s="7"/>
      <c r="CDA133" s="7"/>
      <c r="CDB133" s="7"/>
      <c r="CDC133" s="7"/>
      <c r="CDD133" s="7"/>
      <c r="CDE133" s="7"/>
      <c r="CDF133" s="7"/>
      <c r="CDG133" s="7"/>
      <c r="CDH133" s="7"/>
      <c r="CDI133" s="7"/>
      <c r="CDJ133" s="7"/>
      <c r="CDK133" s="7"/>
      <c r="CDL133" s="7"/>
      <c r="CDM133" s="7"/>
      <c r="CDN133" s="7"/>
      <c r="CDO133" s="7"/>
      <c r="CDP133" s="7"/>
      <c r="CDQ133" s="7"/>
      <c r="CDR133" s="7"/>
      <c r="CDS133" s="7"/>
      <c r="CDT133" s="7"/>
      <c r="CDU133" s="7"/>
      <c r="CDV133" s="7"/>
      <c r="CDW133" s="7"/>
      <c r="CDX133" s="7"/>
      <c r="CDY133" s="7"/>
      <c r="CDZ133" s="7"/>
      <c r="CEA133" s="7"/>
      <c r="CEB133" s="7"/>
      <c r="CEC133" s="7"/>
      <c r="CED133" s="7"/>
      <c r="CEE133" s="7"/>
      <c r="CEF133" s="7"/>
      <c r="CEG133" s="7"/>
      <c r="CEH133" s="7"/>
      <c r="CEI133" s="7"/>
      <c r="CEJ133" s="7"/>
      <c r="CEK133" s="7"/>
      <c r="CEL133" s="7"/>
      <c r="CEM133" s="7"/>
      <c r="CEN133" s="7"/>
      <c r="CEO133" s="7"/>
      <c r="CEP133" s="7"/>
      <c r="CEQ133" s="7"/>
      <c r="CER133" s="7"/>
      <c r="CES133" s="7"/>
      <c r="CET133" s="7"/>
      <c r="CEU133" s="7"/>
      <c r="CEV133" s="7"/>
      <c r="CEW133" s="7"/>
      <c r="CEX133" s="7"/>
      <c r="CEY133" s="7"/>
      <c r="CEZ133" s="7"/>
      <c r="CFA133" s="7"/>
      <c r="CFB133" s="7"/>
      <c r="CFC133" s="7"/>
      <c r="CFD133" s="7"/>
      <c r="CFE133" s="7"/>
      <c r="CFF133" s="7"/>
      <c r="CFG133" s="7"/>
      <c r="CFH133" s="7"/>
      <c r="CFI133" s="7"/>
      <c r="CFJ133" s="7"/>
      <c r="CFK133" s="7"/>
      <c r="CFL133" s="7"/>
      <c r="CFM133" s="7"/>
      <c r="CFN133" s="7"/>
      <c r="CFO133" s="7"/>
      <c r="CFP133" s="7"/>
      <c r="CFQ133" s="7"/>
      <c r="CFR133" s="7"/>
      <c r="CFS133" s="7"/>
      <c r="CFT133" s="7"/>
      <c r="CFU133" s="7"/>
      <c r="CFV133" s="7"/>
      <c r="CFW133" s="7"/>
      <c r="CFX133" s="7"/>
      <c r="CFY133" s="7"/>
      <c r="CFZ133" s="7"/>
      <c r="CGA133" s="7"/>
      <c r="CGB133" s="7"/>
      <c r="CGC133" s="7"/>
      <c r="CGD133" s="7"/>
      <c r="CGE133" s="7"/>
      <c r="CGF133" s="7"/>
      <c r="CGG133" s="7"/>
      <c r="CGH133" s="7"/>
      <c r="CGI133" s="7"/>
      <c r="CGJ133" s="7"/>
      <c r="CGK133" s="7"/>
      <c r="CGL133" s="7"/>
      <c r="CGM133" s="7"/>
      <c r="CGN133" s="7"/>
      <c r="CGO133" s="7"/>
      <c r="CGP133" s="7"/>
      <c r="CGQ133" s="7"/>
      <c r="CGR133" s="7"/>
      <c r="CGS133" s="7"/>
      <c r="CGT133" s="7"/>
      <c r="CGU133" s="7"/>
      <c r="CGV133" s="7"/>
      <c r="CGW133" s="7"/>
      <c r="CGX133" s="7"/>
      <c r="CGY133" s="7"/>
      <c r="CGZ133" s="7"/>
      <c r="CHA133" s="7"/>
      <c r="CHB133" s="7"/>
      <c r="CHC133" s="7"/>
      <c r="CHD133" s="7"/>
      <c r="CHE133" s="7"/>
      <c r="CHF133" s="7"/>
      <c r="CHG133" s="7"/>
      <c r="CHH133" s="7"/>
      <c r="CHI133" s="7"/>
      <c r="CHJ133" s="7"/>
      <c r="CHK133" s="7"/>
      <c r="CHL133" s="7"/>
      <c r="CHM133" s="7"/>
      <c r="CHN133" s="7"/>
      <c r="CHO133" s="7"/>
      <c r="CHP133" s="7"/>
      <c r="CHQ133" s="7"/>
      <c r="CHR133" s="7"/>
      <c r="CHS133" s="7"/>
      <c r="CHT133" s="7"/>
      <c r="CHU133" s="7"/>
      <c r="CHV133" s="7"/>
      <c r="CHW133" s="7"/>
      <c r="CHX133" s="7"/>
      <c r="CHY133" s="7"/>
      <c r="CHZ133" s="7"/>
      <c r="CIA133" s="7"/>
      <c r="CIB133" s="7"/>
      <c r="CIC133" s="7"/>
      <c r="CID133" s="7"/>
      <c r="CIE133" s="7"/>
      <c r="CIF133" s="7"/>
      <c r="CIG133" s="7"/>
      <c r="CIH133" s="7"/>
      <c r="CII133" s="7"/>
      <c r="CIJ133" s="7"/>
      <c r="CIK133" s="7"/>
      <c r="CIL133" s="7"/>
      <c r="CIM133" s="7"/>
      <c r="CIN133" s="7"/>
      <c r="CIO133" s="7"/>
      <c r="CIP133" s="7"/>
      <c r="CIQ133" s="7"/>
      <c r="CIR133" s="7"/>
      <c r="CIS133" s="7"/>
      <c r="CIT133" s="7"/>
      <c r="CIU133" s="7"/>
      <c r="CIV133" s="7"/>
      <c r="CIW133" s="7"/>
      <c r="CIX133" s="7"/>
      <c r="CIY133" s="7"/>
      <c r="CIZ133" s="7"/>
      <c r="CJA133" s="7"/>
      <c r="CJB133" s="7"/>
      <c r="CJC133" s="7"/>
      <c r="CJD133" s="7"/>
      <c r="CJE133" s="7"/>
      <c r="CJF133" s="7"/>
      <c r="CJG133" s="7"/>
      <c r="CJH133" s="7"/>
      <c r="CJI133" s="7"/>
      <c r="CJJ133" s="7"/>
      <c r="CJK133" s="7"/>
      <c r="CJL133" s="7"/>
      <c r="CJM133" s="7"/>
      <c r="CJN133" s="7"/>
      <c r="CJO133" s="7"/>
      <c r="CJP133" s="7"/>
      <c r="CJQ133" s="7"/>
      <c r="CJR133" s="7"/>
      <c r="CJS133" s="7"/>
      <c r="CJT133" s="7"/>
      <c r="CJU133" s="7"/>
      <c r="CJV133" s="7"/>
      <c r="CJW133" s="7"/>
      <c r="CJX133" s="7"/>
      <c r="CJY133" s="7"/>
      <c r="CJZ133" s="7"/>
      <c r="CKA133" s="7"/>
      <c r="CKB133" s="7"/>
      <c r="CKC133" s="7"/>
      <c r="CKD133" s="7"/>
      <c r="CKE133" s="7"/>
      <c r="CKF133" s="7"/>
      <c r="CKG133" s="7"/>
      <c r="CKH133" s="7"/>
      <c r="CKI133" s="7"/>
      <c r="CKJ133" s="7"/>
      <c r="CKK133" s="7"/>
      <c r="CKL133" s="7"/>
      <c r="CKM133" s="7"/>
      <c r="CKN133" s="7"/>
      <c r="CKO133" s="7"/>
      <c r="CKP133" s="7"/>
      <c r="CKQ133" s="7"/>
      <c r="CKR133" s="7"/>
      <c r="CKS133" s="7"/>
      <c r="CKT133" s="7"/>
      <c r="CKU133" s="7"/>
      <c r="CKV133" s="7"/>
      <c r="CKW133" s="7"/>
      <c r="CKX133" s="7"/>
      <c r="CKY133" s="7"/>
      <c r="CKZ133" s="7"/>
      <c r="CLA133" s="7"/>
      <c r="CLB133" s="7"/>
      <c r="CLC133" s="7"/>
      <c r="CLD133" s="7"/>
      <c r="CLE133" s="7"/>
      <c r="CLF133" s="7"/>
      <c r="CLG133" s="7"/>
      <c r="CLH133" s="7"/>
      <c r="CLI133" s="7"/>
      <c r="CLJ133" s="7"/>
      <c r="CLK133" s="7"/>
      <c r="CLL133" s="7"/>
      <c r="CLM133" s="7"/>
      <c r="CLN133" s="7"/>
      <c r="CLO133" s="7"/>
      <c r="CLP133" s="7"/>
      <c r="CLQ133" s="7"/>
      <c r="CLR133" s="7"/>
      <c r="CLS133" s="7"/>
      <c r="CLT133" s="7"/>
      <c r="CLU133" s="7"/>
      <c r="CLV133" s="7"/>
      <c r="CLW133" s="7"/>
      <c r="CLX133" s="7"/>
      <c r="CLY133" s="7"/>
      <c r="CLZ133" s="7"/>
      <c r="CMA133" s="7"/>
      <c r="CMB133" s="7"/>
      <c r="CMC133" s="7"/>
      <c r="CMD133" s="7"/>
      <c r="CME133" s="7"/>
      <c r="CMF133" s="7"/>
      <c r="CMG133" s="7"/>
      <c r="CMH133" s="7"/>
      <c r="CMI133" s="7"/>
      <c r="CMJ133" s="7"/>
      <c r="CMK133" s="7"/>
      <c r="CML133" s="7"/>
      <c r="CMM133" s="7"/>
      <c r="CMN133" s="7"/>
      <c r="CMO133" s="7"/>
      <c r="CMP133" s="7"/>
      <c r="CMQ133" s="7"/>
      <c r="CMR133" s="7"/>
      <c r="CMS133" s="7"/>
      <c r="CMT133" s="7"/>
      <c r="CMU133" s="7"/>
      <c r="CMV133" s="7"/>
      <c r="CMW133" s="7"/>
      <c r="CMX133" s="7"/>
      <c r="CMY133" s="7"/>
      <c r="CMZ133" s="7"/>
      <c r="CNA133" s="7"/>
      <c r="CNB133" s="7"/>
      <c r="CNC133" s="7"/>
      <c r="CND133" s="7"/>
      <c r="CNE133" s="7"/>
      <c r="CNF133" s="7"/>
      <c r="CNG133" s="7"/>
      <c r="CNH133" s="7"/>
      <c r="CNI133" s="7"/>
      <c r="CNJ133" s="7"/>
      <c r="CNK133" s="7"/>
      <c r="CNL133" s="7"/>
      <c r="CNM133" s="7"/>
      <c r="CNN133" s="7"/>
      <c r="CNO133" s="7"/>
      <c r="CNP133" s="7"/>
      <c r="CNQ133" s="7"/>
      <c r="CNR133" s="7"/>
      <c r="CNS133" s="7"/>
      <c r="CNT133" s="7"/>
      <c r="CNU133" s="7"/>
      <c r="CNV133" s="7"/>
      <c r="CNW133" s="7"/>
      <c r="CNX133" s="7"/>
      <c r="CNY133" s="7"/>
      <c r="CNZ133" s="7"/>
      <c r="COA133" s="7"/>
      <c r="COB133" s="7"/>
      <c r="COC133" s="7"/>
      <c r="COD133" s="7"/>
      <c r="COE133" s="7"/>
      <c r="COF133" s="7"/>
      <c r="COG133" s="7"/>
      <c r="COH133" s="7"/>
      <c r="COI133" s="7"/>
      <c r="COJ133" s="7"/>
      <c r="COK133" s="7"/>
      <c r="COL133" s="7"/>
      <c r="COM133" s="7"/>
      <c r="CON133" s="7"/>
      <c r="COO133" s="7"/>
      <c r="COP133" s="7"/>
      <c r="COQ133" s="7"/>
      <c r="COR133" s="7"/>
      <c r="COS133" s="7"/>
      <c r="COT133" s="7"/>
      <c r="COU133" s="7"/>
      <c r="COV133" s="7"/>
      <c r="COW133" s="7"/>
      <c r="COX133" s="7"/>
      <c r="COY133" s="7"/>
      <c r="COZ133" s="7"/>
      <c r="CPA133" s="7"/>
      <c r="CPB133" s="7"/>
      <c r="CPC133" s="7"/>
      <c r="CPD133" s="7"/>
      <c r="CPE133" s="7"/>
      <c r="CPF133" s="7"/>
      <c r="CPG133" s="7"/>
      <c r="CPH133" s="7"/>
      <c r="CPI133" s="7"/>
      <c r="CPJ133" s="7"/>
      <c r="CPK133" s="7"/>
      <c r="CPL133" s="7"/>
      <c r="CPM133" s="7"/>
      <c r="CPN133" s="7"/>
      <c r="CPO133" s="7"/>
      <c r="CPP133" s="7"/>
      <c r="CPQ133" s="7"/>
      <c r="CPR133" s="7"/>
      <c r="CPS133" s="7"/>
      <c r="CPT133" s="7"/>
      <c r="CPU133" s="7"/>
      <c r="CPV133" s="7"/>
      <c r="CPW133" s="7"/>
      <c r="CPX133" s="7"/>
      <c r="CPY133" s="7"/>
      <c r="CPZ133" s="7"/>
      <c r="CQA133" s="7"/>
      <c r="CQB133" s="7"/>
      <c r="CQC133" s="7"/>
      <c r="CQD133" s="7"/>
      <c r="CQE133" s="7"/>
      <c r="CQF133" s="7"/>
      <c r="CQG133" s="7"/>
      <c r="CQH133" s="7"/>
      <c r="CQI133" s="7"/>
      <c r="CQJ133" s="7"/>
      <c r="CQK133" s="7"/>
      <c r="CQL133" s="7"/>
      <c r="CQM133" s="7"/>
      <c r="CQN133" s="7"/>
      <c r="CQO133" s="7"/>
      <c r="CQP133" s="7"/>
      <c r="CQQ133" s="7"/>
      <c r="CQR133" s="7"/>
      <c r="CQS133" s="7"/>
      <c r="CQT133" s="7"/>
      <c r="CQU133" s="7"/>
      <c r="CQV133" s="7"/>
      <c r="CQW133" s="7"/>
      <c r="CQX133" s="7"/>
      <c r="CQY133" s="7"/>
      <c r="CQZ133" s="7"/>
      <c r="CRA133" s="7"/>
      <c r="CRB133" s="7"/>
      <c r="CRC133" s="7"/>
      <c r="CRD133" s="7"/>
      <c r="CRE133" s="7"/>
      <c r="CRF133" s="7"/>
      <c r="CRG133" s="7"/>
      <c r="CRH133" s="7"/>
      <c r="CRI133" s="7"/>
      <c r="CRJ133" s="7"/>
      <c r="CRK133" s="7"/>
      <c r="CRL133" s="7"/>
      <c r="CRM133" s="7"/>
      <c r="CRN133" s="7"/>
      <c r="CRO133" s="7"/>
      <c r="CRP133" s="7"/>
      <c r="CRQ133" s="7"/>
      <c r="CRR133" s="7"/>
      <c r="CRS133" s="7"/>
      <c r="CRT133" s="7"/>
      <c r="CRU133" s="7"/>
      <c r="CRV133" s="7"/>
      <c r="CRW133" s="7"/>
      <c r="CRX133" s="7"/>
      <c r="CRY133" s="7"/>
      <c r="CRZ133" s="7"/>
      <c r="CSA133" s="7"/>
      <c r="CSB133" s="7"/>
      <c r="CSC133" s="7"/>
      <c r="CSD133" s="7"/>
      <c r="CSE133" s="7"/>
      <c r="CSF133" s="7"/>
      <c r="CSG133" s="7"/>
      <c r="CSH133" s="7"/>
      <c r="CSI133" s="7"/>
      <c r="CSJ133" s="7"/>
      <c r="CSK133" s="7"/>
      <c r="CSL133" s="7"/>
      <c r="CSM133" s="7"/>
      <c r="CSN133" s="7"/>
      <c r="CSO133" s="7"/>
      <c r="CSP133" s="7"/>
      <c r="CSQ133" s="7"/>
      <c r="CSR133" s="7"/>
      <c r="CSS133" s="7"/>
      <c r="CST133" s="7"/>
      <c r="CSU133" s="7"/>
      <c r="CSV133" s="7"/>
      <c r="CSW133" s="7"/>
      <c r="CSX133" s="7"/>
      <c r="CSY133" s="7"/>
      <c r="CSZ133" s="7"/>
      <c r="CTA133" s="7"/>
      <c r="CTB133" s="7"/>
      <c r="CTC133" s="7"/>
      <c r="CTD133" s="7"/>
      <c r="CTE133" s="7"/>
      <c r="CTF133" s="7"/>
      <c r="CTG133" s="7"/>
      <c r="CTH133" s="7"/>
      <c r="CTI133" s="7"/>
      <c r="CTJ133" s="7"/>
      <c r="CTK133" s="7"/>
      <c r="CTL133" s="7"/>
      <c r="CTM133" s="7"/>
      <c r="CTN133" s="7"/>
      <c r="CTO133" s="7"/>
      <c r="CTP133" s="7"/>
      <c r="CTQ133" s="7"/>
      <c r="CTR133" s="7"/>
      <c r="CTS133" s="7"/>
      <c r="CTT133" s="7"/>
      <c r="CTU133" s="7"/>
      <c r="CTV133" s="7"/>
      <c r="CTW133" s="7"/>
      <c r="CTX133" s="7"/>
      <c r="CTY133" s="7"/>
      <c r="CTZ133" s="7"/>
      <c r="CUA133" s="7"/>
      <c r="CUB133" s="7"/>
      <c r="CUC133" s="7"/>
      <c r="CUD133" s="7"/>
      <c r="CUE133" s="7"/>
      <c r="CUF133" s="7"/>
      <c r="CUG133" s="7"/>
      <c r="CUH133" s="7"/>
      <c r="CUI133" s="7"/>
      <c r="CUJ133" s="7"/>
      <c r="CUK133" s="7"/>
      <c r="CUL133" s="7"/>
      <c r="CUM133" s="7"/>
      <c r="CUN133" s="7"/>
      <c r="CUO133" s="7"/>
      <c r="CUP133" s="7"/>
      <c r="CUQ133" s="7"/>
      <c r="CUR133" s="7"/>
      <c r="CUS133" s="7"/>
      <c r="CUT133" s="7"/>
      <c r="CUU133" s="7"/>
      <c r="CUV133" s="7"/>
      <c r="CUW133" s="7"/>
      <c r="CUX133" s="7"/>
      <c r="CUY133" s="7"/>
      <c r="CUZ133" s="7"/>
      <c r="CVA133" s="7"/>
      <c r="CVB133" s="7"/>
      <c r="CVC133" s="7"/>
      <c r="CVD133" s="7"/>
      <c r="CVE133" s="7"/>
      <c r="CVF133" s="7"/>
      <c r="CVG133" s="7"/>
      <c r="CVH133" s="7"/>
      <c r="CVI133" s="7"/>
      <c r="CVJ133" s="7"/>
      <c r="CVK133" s="7"/>
      <c r="CVL133" s="7"/>
      <c r="CVM133" s="7"/>
      <c r="CVN133" s="7"/>
      <c r="CVO133" s="7"/>
      <c r="CVP133" s="7"/>
      <c r="CVQ133" s="7"/>
      <c r="CVR133" s="7"/>
      <c r="CVS133" s="7"/>
      <c r="CVT133" s="7"/>
      <c r="CVU133" s="7"/>
      <c r="CVV133" s="7"/>
      <c r="CVW133" s="7"/>
      <c r="CVX133" s="7"/>
      <c r="CVY133" s="7"/>
      <c r="CVZ133" s="7"/>
      <c r="CWA133" s="7"/>
      <c r="CWB133" s="7"/>
      <c r="CWC133" s="7"/>
      <c r="CWD133" s="7"/>
      <c r="CWE133" s="7"/>
      <c r="CWF133" s="7"/>
      <c r="CWG133" s="7"/>
      <c r="CWH133" s="7"/>
      <c r="CWI133" s="7"/>
      <c r="CWJ133" s="7"/>
      <c r="CWK133" s="7"/>
      <c r="CWL133" s="7"/>
      <c r="CWM133" s="7"/>
      <c r="CWN133" s="7"/>
      <c r="CWO133" s="7"/>
      <c r="CWP133" s="7"/>
      <c r="CWQ133" s="7"/>
      <c r="CWR133" s="7"/>
      <c r="CWS133" s="7"/>
      <c r="CWT133" s="7"/>
      <c r="CWU133" s="7"/>
      <c r="CWV133" s="7"/>
      <c r="CWW133" s="7"/>
      <c r="CWX133" s="7"/>
      <c r="CWY133" s="7"/>
      <c r="CWZ133" s="7"/>
      <c r="CXA133" s="7"/>
      <c r="CXB133" s="7"/>
      <c r="CXC133" s="7"/>
      <c r="CXD133" s="7"/>
      <c r="CXE133" s="7"/>
      <c r="CXF133" s="7"/>
      <c r="CXG133" s="7"/>
      <c r="CXH133" s="7"/>
      <c r="CXI133" s="7"/>
      <c r="CXJ133" s="7"/>
      <c r="CXK133" s="7"/>
      <c r="CXL133" s="7"/>
      <c r="CXM133" s="7"/>
      <c r="CXN133" s="7"/>
      <c r="CXO133" s="7"/>
      <c r="CXP133" s="7"/>
      <c r="CXQ133" s="7"/>
      <c r="CXR133" s="7"/>
      <c r="CXS133" s="7"/>
      <c r="CXT133" s="7"/>
      <c r="CXU133" s="7"/>
      <c r="CXV133" s="7"/>
      <c r="CXW133" s="7"/>
      <c r="CXX133" s="7"/>
      <c r="CXY133" s="7"/>
      <c r="CXZ133" s="7"/>
      <c r="CYA133" s="7"/>
      <c r="CYB133" s="7"/>
      <c r="CYC133" s="7"/>
      <c r="CYD133" s="7"/>
      <c r="CYE133" s="7"/>
      <c r="CYF133" s="7"/>
      <c r="CYG133" s="7"/>
      <c r="CYH133" s="7"/>
      <c r="CYI133" s="7"/>
      <c r="CYJ133" s="7"/>
      <c r="CYK133" s="7"/>
      <c r="CYL133" s="7"/>
      <c r="CYM133" s="7"/>
      <c r="CYN133" s="7"/>
      <c r="CYO133" s="7"/>
      <c r="CYP133" s="7"/>
      <c r="CYQ133" s="7"/>
      <c r="CYR133" s="7"/>
      <c r="CYS133" s="7"/>
      <c r="CYT133" s="7"/>
      <c r="CYU133" s="7"/>
      <c r="CYV133" s="7"/>
      <c r="CYW133" s="7"/>
      <c r="CYX133" s="7"/>
      <c r="CYY133" s="7"/>
      <c r="CYZ133" s="7"/>
      <c r="CZA133" s="7"/>
      <c r="CZB133" s="7"/>
      <c r="CZC133" s="7"/>
      <c r="CZD133" s="7"/>
      <c r="CZE133" s="7"/>
      <c r="CZF133" s="7"/>
      <c r="CZG133" s="7"/>
      <c r="CZH133" s="7"/>
      <c r="CZI133" s="7"/>
      <c r="CZJ133" s="7"/>
      <c r="CZK133" s="7"/>
      <c r="CZL133" s="7"/>
      <c r="CZM133" s="7"/>
      <c r="CZN133" s="7"/>
      <c r="CZO133" s="7"/>
      <c r="CZP133" s="7"/>
      <c r="CZQ133" s="7"/>
      <c r="CZR133" s="7"/>
      <c r="CZS133" s="7"/>
      <c r="CZT133" s="7"/>
      <c r="CZU133" s="7"/>
      <c r="CZV133" s="7"/>
      <c r="CZW133" s="7"/>
      <c r="CZX133" s="7"/>
      <c r="CZY133" s="7"/>
      <c r="CZZ133" s="7"/>
      <c r="DAA133" s="7"/>
      <c r="DAB133" s="7"/>
      <c r="DAC133" s="7"/>
      <c r="DAD133" s="7"/>
      <c r="DAE133" s="7"/>
      <c r="DAF133" s="7"/>
      <c r="DAG133" s="7"/>
      <c r="DAH133" s="7"/>
      <c r="DAI133" s="7"/>
      <c r="DAJ133" s="7"/>
      <c r="DAK133" s="7"/>
      <c r="DAL133" s="7"/>
      <c r="DAM133" s="7"/>
      <c r="DAN133" s="7"/>
      <c r="DAO133" s="7"/>
      <c r="DAP133" s="7"/>
      <c r="DAQ133" s="7"/>
      <c r="DAR133" s="7"/>
      <c r="DAS133" s="7"/>
      <c r="DAT133" s="7"/>
      <c r="DAU133" s="7"/>
      <c r="DAV133" s="7"/>
      <c r="DAW133" s="7"/>
      <c r="DAX133" s="7"/>
      <c r="DAY133" s="7"/>
      <c r="DAZ133" s="7"/>
      <c r="DBA133" s="7"/>
      <c r="DBB133" s="7"/>
      <c r="DBC133" s="7"/>
      <c r="DBD133" s="7"/>
      <c r="DBE133" s="7"/>
      <c r="DBF133" s="7"/>
      <c r="DBG133" s="7"/>
      <c r="DBH133" s="7"/>
      <c r="DBI133" s="7"/>
      <c r="DBJ133" s="7"/>
      <c r="DBK133" s="7"/>
      <c r="DBL133" s="7"/>
      <c r="DBM133" s="7"/>
      <c r="DBN133" s="7"/>
      <c r="DBO133" s="7"/>
      <c r="DBP133" s="7"/>
      <c r="DBQ133" s="7"/>
      <c r="DBR133" s="7"/>
      <c r="DBS133" s="7"/>
      <c r="DBT133" s="7"/>
      <c r="DBU133" s="7"/>
      <c r="DBV133" s="7"/>
      <c r="DBW133" s="7"/>
      <c r="DBX133" s="7"/>
      <c r="DBY133" s="7"/>
      <c r="DBZ133" s="7"/>
      <c r="DCA133" s="7"/>
      <c r="DCB133" s="7"/>
      <c r="DCC133" s="7"/>
      <c r="DCD133" s="7"/>
      <c r="DCE133" s="7"/>
      <c r="DCF133" s="7"/>
      <c r="DCG133" s="7"/>
      <c r="DCH133" s="7"/>
      <c r="DCI133" s="7"/>
      <c r="DCJ133" s="7"/>
      <c r="DCK133" s="7"/>
      <c r="DCL133" s="7"/>
      <c r="DCM133" s="7"/>
      <c r="DCN133" s="7"/>
      <c r="DCO133" s="7"/>
      <c r="DCP133" s="7"/>
      <c r="DCQ133" s="7"/>
      <c r="DCR133" s="7"/>
      <c r="DCS133" s="7"/>
      <c r="DCT133" s="7"/>
      <c r="DCU133" s="7"/>
      <c r="DCV133" s="7"/>
      <c r="DCW133" s="7"/>
      <c r="DCX133" s="7"/>
      <c r="DCY133" s="7"/>
      <c r="DCZ133" s="7"/>
      <c r="DDA133" s="7"/>
      <c r="DDB133" s="7"/>
      <c r="DDC133" s="7"/>
      <c r="DDD133" s="7"/>
      <c r="DDE133" s="7"/>
      <c r="DDF133" s="7"/>
      <c r="DDG133" s="7"/>
      <c r="DDH133" s="7"/>
      <c r="DDI133" s="7"/>
      <c r="DDJ133" s="7"/>
      <c r="DDK133" s="7"/>
      <c r="DDL133" s="7"/>
      <c r="DDM133" s="7"/>
      <c r="DDN133" s="7"/>
      <c r="DDO133" s="7"/>
      <c r="DDP133" s="7"/>
      <c r="DDQ133" s="7"/>
      <c r="DDR133" s="7"/>
      <c r="DDS133" s="7"/>
      <c r="DDT133" s="7"/>
      <c r="DDU133" s="7"/>
      <c r="DDV133" s="7"/>
      <c r="DDW133" s="7"/>
      <c r="DDX133" s="7"/>
      <c r="DDY133" s="7"/>
      <c r="DDZ133" s="7"/>
      <c r="DEA133" s="7"/>
      <c r="DEB133" s="7"/>
      <c r="DEC133" s="7"/>
      <c r="DED133" s="7"/>
      <c r="DEE133" s="7"/>
      <c r="DEF133" s="7"/>
      <c r="DEG133" s="7"/>
      <c r="DEH133" s="7"/>
      <c r="DEI133" s="7"/>
      <c r="DEJ133" s="7"/>
      <c r="DEK133" s="7"/>
      <c r="DEL133" s="7"/>
      <c r="DEM133" s="7"/>
      <c r="DEN133" s="7"/>
      <c r="DEO133" s="7"/>
      <c r="DEP133" s="7"/>
      <c r="DEQ133" s="7"/>
      <c r="DER133" s="7"/>
      <c r="DES133" s="7"/>
      <c r="DET133" s="7"/>
      <c r="DEU133" s="7"/>
      <c r="DEV133" s="7"/>
      <c r="DEW133" s="7"/>
      <c r="DEX133" s="7"/>
      <c r="DEY133" s="7"/>
      <c r="DEZ133" s="7"/>
      <c r="DFA133" s="7"/>
      <c r="DFB133" s="7"/>
      <c r="DFC133" s="7"/>
      <c r="DFD133" s="7"/>
      <c r="DFE133" s="7"/>
      <c r="DFF133" s="7"/>
      <c r="DFG133" s="7"/>
      <c r="DFH133" s="7"/>
      <c r="DFI133" s="7"/>
      <c r="DFJ133" s="7"/>
      <c r="DFK133" s="7"/>
      <c r="DFL133" s="7"/>
      <c r="DFM133" s="7"/>
      <c r="DFN133" s="7"/>
      <c r="DFO133" s="7"/>
      <c r="DFP133" s="7"/>
      <c r="DFQ133" s="7"/>
      <c r="DFR133" s="7"/>
      <c r="DFS133" s="7"/>
      <c r="DFT133" s="7"/>
      <c r="DFU133" s="7"/>
      <c r="DFV133" s="7"/>
      <c r="DFW133" s="7"/>
      <c r="DFX133" s="7"/>
      <c r="DFY133" s="7"/>
      <c r="DFZ133" s="7"/>
      <c r="DGA133" s="7"/>
      <c r="DGB133" s="7"/>
      <c r="DGC133" s="7"/>
      <c r="DGD133" s="7"/>
      <c r="DGE133" s="7"/>
      <c r="DGF133" s="7"/>
      <c r="DGG133" s="7"/>
      <c r="DGH133" s="7"/>
      <c r="DGI133" s="7"/>
      <c r="DGJ133" s="7"/>
      <c r="DGK133" s="7"/>
      <c r="DGL133" s="7"/>
      <c r="DGM133" s="7"/>
      <c r="DGN133" s="7"/>
      <c r="DGO133" s="7"/>
      <c r="DGP133" s="7"/>
      <c r="DGQ133" s="7"/>
      <c r="DGR133" s="7"/>
      <c r="DGS133" s="7"/>
      <c r="DGT133" s="7"/>
      <c r="DGU133" s="7"/>
      <c r="DGV133" s="7"/>
      <c r="DGW133" s="7"/>
      <c r="DGX133" s="7"/>
      <c r="DGY133" s="7"/>
      <c r="DGZ133" s="7"/>
      <c r="DHA133" s="7"/>
      <c r="DHB133" s="7"/>
      <c r="DHC133" s="7"/>
      <c r="DHD133" s="7"/>
      <c r="DHE133" s="7"/>
      <c r="DHF133" s="7"/>
      <c r="DHG133" s="7"/>
      <c r="DHH133" s="7"/>
      <c r="DHI133" s="7"/>
      <c r="DHJ133" s="7"/>
      <c r="DHK133" s="7"/>
      <c r="DHL133" s="7"/>
      <c r="DHM133" s="7"/>
      <c r="DHN133" s="7"/>
      <c r="DHO133" s="7"/>
      <c r="DHP133" s="7"/>
      <c r="DHQ133" s="7"/>
      <c r="DHR133" s="7"/>
      <c r="DHS133" s="7"/>
      <c r="DHT133" s="7"/>
      <c r="DHU133" s="7"/>
      <c r="DHV133" s="7"/>
      <c r="DHW133" s="7"/>
      <c r="DHX133" s="7"/>
      <c r="DHY133" s="7"/>
      <c r="DHZ133" s="7"/>
      <c r="DIA133" s="7"/>
      <c r="DIB133" s="7"/>
      <c r="DIC133" s="7"/>
      <c r="DID133" s="7"/>
      <c r="DIE133" s="7"/>
      <c r="DIF133" s="7"/>
      <c r="DIG133" s="7"/>
      <c r="DIH133" s="7"/>
      <c r="DII133" s="7"/>
      <c r="DIJ133" s="7"/>
      <c r="DIK133" s="7"/>
      <c r="DIL133" s="7"/>
      <c r="DIM133" s="7"/>
      <c r="DIN133" s="7"/>
      <c r="DIO133" s="7"/>
      <c r="DIP133" s="7"/>
      <c r="DIQ133" s="7"/>
      <c r="DIR133" s="7"/>
      <c r="DIS133" s="7"/>
      <c r="DIT133" s="7"/>
      <c r="DIU133" s="7"/>
      <c r="DIV133" s="7"/>
      <c r="DIW133" s="7"/>
      <c r="DIX133" s="7"/>
      <c r="DIY133" s="7"/>
      <c r="DIZ133" s="7"/>
      <c r="DJA133" s="7"/>
      <c r="DJB133" s="7"/>
      <c r="DJC133" s="7"/>
      <c r="DJD133" s="7"/>
      <c r="DJE133" s="7"/>
      <c r="DJF133" s="7"/>
      <c r="DJG133" s="7"/>
      <c r="DJH133" s="7"/>
      <c r="DJI133" s="7"/>
      <c r="DJJ133" s="7"/>
      <c r="DJK133" s="7"/>
      <c r="DJL133" s="7"/>
      <c r="DJM133" s="7"/>
      <c r="DJN133" s="7"/>
      <c r="DJO133" s="7"/>
      <c r="DJP133" s="7"/>
      <c r="DJQ133" s="7"/>
      <c r="DJR133" s="7"/>
      <c r="DJS133" s="7"/>
      <c r="DJT133" s="7"/>
      <c r="DJU133" s="7"/>
      <c r="DJV133" s="7"/>
      <c r="DJW133" s="7"/>
      <c r="DJX133" s="7"/>
      <c r="DJY133" s="7"/>
      <c r="DJZ133" s="7"/>
      <c r="DKA133" s="7"/>
      <c r="DKB133" s="7"/>
      <c r="DKC133" s="7"/>
      <c r="DKD133" s="7"/>
      <c r="DKE133" s="7"/>
      <c r="DKF133" s="7"/>
      <c r="DKG133" s="7"/>
      <c r="DKH133" s="7"/>
      <c r="DKI133" s="7"/>
      <c r="DKJ133" s="7"/>
      <c r="DKK133" s="7"/>
      <c r="DKL133" s="7"/>
      <c r="DKM133" s="7"/>
      <c r="DKN133" s="7"/>
      <c r="DKO133" s="7"/>
      <c r="DKP133" s="7"/>
      <c r="DKQ133" s="7"/>
      <c r="DKR133" s="7"/>
      <c r="DKS133" s="7"/>
      <c r="DKT133" s="7"/>
      <c r="DKU133" s="7"/>
      <c r="DKV133" s="7"/>
      <c r="DKW133" s="7"/>
      <c r="DKX133" s="7"/>
      <c r="DKY133" s="7"/>
      <c r="DKZ133" s="7"/>
      <c r="DLA133" s="7"/>
      <c r="DLB133" s="7"/>
      <c r="DLC133" s="7"/>
      <c r="DLD133" s="7"/>
      <c r="DLE133" s="7"/>
      <c r="DLF133" s="7"/>
      <c r="DLG133" s="7"/>
      <c r="DLH133" s="7"/>
      <c r="DLI133" s="7"/>
      <c r="DLJ133" s="7"/>
      <c r="DLK133" s="7"/>
      <c r="DLL133" s="7"/>
      <c r="DLM133" s="7"/>
      <c r="DLN133" s="7"/>
      <c r="DLO133" s="7"/>
      <c r="DLP133" s="7"/>
      <c r="DLQ133" s="7"/>
      <c r="DLR133" s="7"/>
      <c r="DLS133" s="7"/>
      <c r="DLT133" s="7"/>
      <c r="DLU133" s="7"/>
      <c r="DLV133" s="7"/>
      <c r="DLW133" s="7"/>
      <c r="DLX133" s="7"/>
      <c r="DLY133" s="7"/>
      <c r="DLZ133" s="7"/>
      <c r="DMA133" s="7"/>
      <c r="DMB133" s="7"/>
      <c r="DMC133" s="7"/>
      <c r="DMD133" s="7"/>
      <c r="DME133" s="7"/>
      <c r="DMF133" s="7"/>
      <c r="DMG133" s="7"/>
      <c r="DMH133" s="7"/>
      <c r="DMI133" s="7"/>
      <c r="DMJ133" s="7"/>
      <c r="DMK133" s="7"/>
      <c r="DML133" s="7"/>
      <c r="DMM133" s="7"/>
      <c r="DMN133" s="7"/>
      <c r="DMO133" s="7"/>
      <c r="DMP133" s="7"/>
      <c r="DMQ133" s="7"/>
      <c r="DMR133" s="7"/>
      <c r="DMS133" s="7"/>
      <c r="DMT133" s="7"/>
      <c r="DMU133" s="7"/>
      <c r="DMV133" s="7"/>
      <c r="DMW133" s="7"/>
      <c r="DMX133" s="7"/>
      <c r="DMY133" s="7"/>
      <c r="DMZ133" s="7"/>
      <c r="DNA133" s="7"/>
      <c r="DNB133" s="7"/>
      <c r="DNC133" s="7"/>
      <c r="DND133" s="7"/>
      <c r="DNE133" s="7"/>
      <c r="DNF133" s="7"/>
      <c r="DNG133" s="7"/>
      <c r="DNH133" s="7"/>
      <c r="DNI133" s="7"/>
      <c r="DNJ133" s="7"/>
      <c r="DNK133" s="7"/>
      <c r="DNL133" s="7"/>
      <c r="DNM133" s="7"/>
      <c r="DNN133" s="7"/>
      <c r="DNO133" s="7"/>
      <c r="DNP133" s="7"/>
      <c r="DNQ133" s="7"/>
      <c r="DNR133" s="7"/>
      <c r="DNS133" s="7"/>
      <c r="DNT133" s="7"/>
      <c r="DNU133" s="7"/>
      <c r="DNV133" s="7"/>
      <c r="DNW133" s="7"/>
      <c r="DNX133" s="7"/>
      <c r="DNY133" s="7"/>
      <c r="DNZ133" s="7"/>
      <c r="DOA133" s="7"/>
      <c r="DOB133" s="7"/>
      <c r="DOC133" s="7"/>
      <c r="DOD133" s="7"/>
      <c r="DOE133" s="7"/>
      <c r="DOF133" s="7"/>
      <c r="DOG133" s="7"/>
      <c r="DOH133" s="7"/>
      <c r="DOI133" s="7"/>
      <c r="DOJ133" s="7"/>
      <c r="DOK133" s="7"/>
      <c r="DOL133" s="7"/>
      <c r="DOM133" s="7"/>
      <c r="DON133" s="7"/>
      <c r="DOO133" s="7"/>
      <c r="DOP133" s="7"/>
      <c r="DOQ133" s="7"/>
      <c r="DOR133" s="7"/>
      <c r="DOS133" s="7"/>
      <c r="DOT133" s="7"/>
      <c r="DOU133" s="7"/>
      <c r="DOV133" s="7"/>
      <c r="DOW133" s="7"/>
      <c r="DOX133" s="7"/>
      <c r="DOY133" s="7"/>
      <c r="DOZ133" s="7"/>
      <c r="DPA133" s="7"/>
      <c r="DPB133" s="7"/>
      <c r="DPC133" s="7"/>
      <c r="DPD133" s="7"/>
      <c r="DPE133" s="7"/>
      <c r="DPF133" s="7"/>
      <c r="DPG133" s="7"/>
      <c r="DPH133" s="7"/>
      <c r="DPI133" s="7"/>
      <c r="DPJ133" s="7"/>
      <c r="DPK133" s="7"/>
      <c r="DPL133" s="7"/>
      <c r="DPM133" s="7"/>
      <c r="DPN133" s="7"/>
      <c r="DPO133" s="7"/>
      <c r="DPP133" s="7"/>
      <c r="DPQ133" s="7"/>
      <c r="DPR133" s="7"/>
      <c r="DPS133" s="7"/>
      <c r="DPT133" s="7"/>
      <c r="DPU133" s="7"/>
      <c r="DPV133" s="7"/>
      <c r="DPW133" s="7"/>
      <c r="DPX133" s="7"/>
      <c r="DPY133" s="7"/>
      <c r="DPZ133" s="7"/>
      <c r="DQA133" s="7"/>
      <c r="DQB133" s="7"/>
      <c r="DQC133" s="7"/>
      <c r="DQD133" s="7"/>
      <c r="DQE133" s="7"/>
      <c r="DQF133" s="7"/>
      <c r="DQG133" s="7"/>
      <c r="DQH133" s="7"/>
      <c r="DQI133" s="7"/>
      <c r="DQJ133" s="7"/>
      <c r="DQK133" s="7"/>
      <c r="DQL133" s="7"/>
      <c r="DQM133" s="7"/>
      <c r="DQN133" s="7"/>
      <c r="DQO133" s="7"/>
      <c r="DQP133" s="7"/>
      <c r="DQQ133" s="7"/>
      <c r="DQR133" s="7"/>
      <c r="DQS133" s="7"/>
      <c r="DQT133" s="7"/>
      <c r="DQU133" s="7"/>
      <c r="DQV133" s="7"/>
      <c r="DQW133" s="7"/>
      <c r="DQX133" s="7"/>
      <c r="DQY133" s="7"/>
      <c r="DQZ133" s="7"/>
      <c r="DRA133" s="7"/>
      <c r="DRB133" s="7"/>
      <c r="DRC133" s="7"/>
      <c r="DRD133" s="7"/>
      <c r="DRE133" s="7"/>
      <c r="DRF133" s="7"/>
      <c r="DRG133" s="7"/>
      <c r="DRH133" s="7"/>
      <c r="DRI133" s="7"/>
      <c r="DRJ133" s="7"/>
      <c r="DRK133" s="7"/>
      <c r="DRL133" s="7"/>
      <c r="DRM133" s="7"/>
      <c r="DRN133" s="7"/>
      <c r="DRO133" s="7"/>
      <c r="DRP133" s="7"/>
      <c r="DRQ133" s="7"/>
      <c r="DRR133" s="7"/>
      <c r="DRS133" s="7"/>
      <c r="DRT133" s="7"/>
      <c r="DRU133" s="7"/>
      <c r="DRV133" s="7"/>
      <c r="DRW133" s="7"/>
      <c r="DRX133" s="7"/>
      <c r="DRY133" s="7"/>
      <c r="DRZ133" s="7"/>
      <c r="DSA133" s="7"/>
      <c r="DSB133" s="7"/>
      <c r="DSC133" s="7"/>
      <c r="DSD133" s="7"/>
      <c r="DSE133" s="7"/>
      <c r="DSF133" s="7"/>
      <c r="DSG133" s="7"/>
      <c r="DSH133" s="7"/>
      <c r="DSI133" s="7"/>
      <c r="DSJ133" s="7"/>
      <c r="DSK133" s="7"/>
      <c r="DSL133" s="7"/>
      <c r="DSM133" s="7"/>
      <c r="DSN133" s="7"/>
      <c r="DSO133" s="7"/>
      <c r="DSP133" s="7"/>
      <c r="DSQ133" s="7"/>
      <c r="DSR133" s="7"/>
      <c r="DSS133" s="7"/>
      <c r="DST133" s="7"/>
      <c r="DSU133" s="7"/>
      <c r="DSV133" s="7"/>
      <c r="DSW133" s="7"/>
      <c r="DSX133" s="7"/>
      <c r="DSY133" s="7"/>
      <c r="DSZ133" s="7"/>
      <c r="DTA133" s="7"/>
      <c r="DTB133" s="7"/>
      <c r="DTC133" s="7"/>
      <c r="DTD133" s="7"/>
      <c r="DTE133" s="7"/>
      <c r="DTF133" s="7"/>
      <c r="DTG133" s="7"/>
      <c r="DTH133" s="7"/>
      <c r="DTI133" s="7"/>
      <c r="DTJ133" s="7"/>
      <c r="DTK133" s="7"/>
      <c r="DTL133" s="7"/>
      <c r="DTM133" s="7"/>
      <c r="DTN133" s="7"/>
      <c r="DTO133" s="7"/>
      <c r="DTP133" s="7"/>
      <c r="DTQ133" s="7"/>
      <c r="DTR133" s="7"/>
      <c r="DTS133" s="7"/>
      <c r="DTT133" s="7"/>
      <c r="DTU133" s="7"/>
      <c r="DTV133" s="7"/>
      <c r="DTW133" s="7"/>
      <c r="DTX133" s="7"/>
      <c r="DTY133" s="7"/>
      <c r="DTZ133" s="7"/>
      <c r="DUA133" s="7"/>
      <c r="DUB133" s="7"/>
      <c r="DUC133" s="7"/>
      <c r="DUD133" s="7"/>
      <c r="DUE133" s="7"/>
      <c r="DUF133" s="7"/>
      <c r="DUG133" s="7"/>
      <c r="DUH133" s="7"/>
      <c r="DUI133" s="7"/>
      <c r="DUJ133" s="7"/>
      <c r="DUK133" s="7"/>
      <c r="DUL133" s="7"/>
      <c r="DUM133" s="7"/>
      <c r="DUN133" s="7"/>
      <c r="DUO133" s="7"/>
      <c r="DUP133" s="7"/>
      <c r="DUQ133" s="7"/>
      <c r="DUR133" s="7"/>
      <c r="DUS133" s="7"/>
      <c r="DUT133" s="7"/>
      <c r="DUU133" s="7"/>
      <c r="DUV133" s="7"/>
      <c r="DUW133" s="7"/>
      <c r="DUX133" s="7"/>
      <c r="DUY133" s="7"/>
      <c r="DUZ133" s="7"/>
      <c r="DVA133" s="7"/>
      <c r="DVB133" s="7"/>
      <c r="DVC133" s="7"/>
      <c r="DVD133" s="7"/>
      <c r="DVE133" s="7"/>
      <c r="DVF133" s="7"/>
      <c r="DVG133" s="7"/>
      <c r="DVH133" s="7"/>
      <c r="DVI133" s="7"/>
      <c r="DVJ133" s="7"/>
      <c r="DVK133" s="7"/>
      <c r="DVL133" s="7"/>
      <c r="DVM133" s="7"/>
      <c r="DVN133" s="7"/>
      <c r="DVO133" s="7"/>
      <c r="DVP133" s="7"/>
      <c r="DVQ133" s="7"/>
      <c r="DVR133" s="7"/>
      <c r="DVS133" s="7"/>
      <c r="DVT133" s="7"/>
      <c r="DVU133" s="7"/>
      <c r="DVV133" s="7"/>
      <c r="DVW133" s="7"/>
      <c r="DVX133" s="7"/>
      <c r="DVY133" s="7"/>
      <c r="DVZ133" s="7"/>
      <c r="DWA133" s="7"/>
      <c r="DWB133" s="7"/>
      <c r="DWC133" s="7"/>
      <c r="DWD133" s="7"/>
      <c r="DWE133" s="7"/>
      <c r="DWF133" s="7"/>
      <c r="DWG133" s="7"/>
      <c r="DWH133" s="7"/>
      <c r="DWI133" s="7"/>
      <c r="DWJ133" s="7"/>
      <c r="DWK133" s="7"/>
      <c r="DWL133" s="7"/>
      <c r="DWM133" s="7"/>
      <c r="DWN133" s="7"/>
      <c r="DWO133" s="7"/>
      <c r="DWP133" s="7"/>
      <c r="DWQ133" s="7"/>
      <c r="DWR133" s="7"/>
      <c r="DWS133" s="7"/>
      <c r="DWT133" s="7"/>
      <c r="DWU133" s="7"/>
      <c r="DWV133" s="7"/>
      <c r="DWW133" s="7"/>
      <c r="DWX133" s="7"/>
      <c r="DWY133" s="7"/>
      <c r="DWZ133" s="7"/>
      <c r="DXA133" s="7"/>
      <c r="DXB133" s="7"/>
      <c r="DXC133" s="7"/>
      <c r="DXD133" s="7"/>
      <c r="DXE133" s="7"/>
      <c r="DXF133" s="7"/>
      <c r="DXG133" s="7"/>
      <c r="DXH133" s="7"/>
      <c r="DXI133" s="7"/>
      <c r="DXJ133" s="7"/>
      <c r="DXK133" s="7"/>
      <c r="DXL133" s="7"/>
      <c r="DXM133" s="7"/>
      <c r="DXN133" s="7"/>
      <c r="DXO133" s="7"/>
      <c r="DXP133" s="7"/>
      <c r="DXQ133" s="7"/>
      <c r="DXR133" s="7"/>
      <c r="DXS133" s="7"/>
      <c r="DXT133" s="7"/>
      <c r="DXU133" s="7"/>
      <c r="DXV133" s="7"/>
      <c r="DXW133" s="7"/>
      <c r="DXX133" s="7"/>
      <c r="DXY133" s="7"/>
      <c r="DXZ133" s="7"/>
      <c r="DYA133" s="7"/>
      <c r="DYB133" s="7"/>
      <c r="DYC133" s="7"/>
      <c r="DYD133" s="7"/>
      <c r="DYE133" s="7"/>
      <c r="DYF133" s="7"/>
      <c r="DYG133" s="7"/>
      <c r="DYH133" s="7"/>
      <c r="DYI133" s="7"/>
      <c r="DYJ133" s="7"/>
      <c r="DYK133" s="7"/>
      <c r="DYL133" s="7"/>
      <c r="DYM133" s="7"/>
      <c r="DYN133" s="7"/>
      <c r="DYO133" s="7"/>
      <c r="DYP133" s="7"/>
      <c r="DYQ133" s="7"/>
      <c r="DYR133" s="7"/>
      <c r="DYS133" s="7"/>
      <c r="DYT133" s="7"/>
      <c r="DYU133" s="7"/>
      <c r="DYV133" s="7"/>
      <c r="DYW133" s="7"/>
      <c r="DYX133" s="7"/>
      <c r="DYY133" s="7"/>
      <c r="DYZ133" s="7"/>
      <c r="DZA133" s="7"/>
      <c r="DZB133" s="7"/>
      <c r="DZC133" s="7"/>
      <c r="DZD133" s="7"/>
      <c r="DZE133" s="7"/>
      <c r="DZF133" s="7"/>
      <c r="DZG133" s="7"/>
      <c r="DZH133" s="7"/>
      <c r="DZI133" s="7"/>
      <c r="DZJ133" s="7"/>
      <c r="DZK133" s="7"/>
      <c r="DZL133" s="7"/>
      <c r="DZM133" s="7"/>
      <c r="DZN133" s="7"/>
      <c r="DZO133" s="7"/>
      <c r="DZP133" s="7"/>
      <c r="DZQ133" s="7"/>
      <c r="DZR133" s="7"/>
      <c r="DZS133" s="7"/>
      <c r="DZT133" s="7"/>
      <c r="DZU133" s="7"/>
      <c r="DZV133" s="7"/>
      <c r="DZW133" s="7"/>
      <c r="DZX133" s="7"/>
      <c r="DZY133" s="7"/>
      <c r="DZZ133" s="7"/>
      <c r="EAA133" s="7"/>
      <c r="EAB133" s="7"/>
      <c r="EAC133" s="7"/>
      <c r="EAD133" s="7"/>
      <c r="EAE133" s="7"/>
      <c r="EAF133" s="7"/>
      <c r="EAG133" s="7"/>
      <c r="EAH133" s="7"/>
      <c r="EAI133" s="7"/>
      <c r="EAJ133" s="7"/>
      <c r="EAK133" s="7"/>
      <c r="EAL133" s="7"/>
      <c r="EAM133" s="7"/>
      <c r="EAN133" s="7"/>
      <c r="EAO133" s="7"/>
      <c r="EAP133" s="7"/>
      <c r="EAQ133" s="7"/>
      <c r="EAR133" s="7"/>
      <c r="EAS133" s="7"/>
      <c r="EAT133" s="7"/>
      <c r="EAU133" s="7"/>
      <c r="EAV133" s="7"/>
      <c r="EAW133" s="7"/>
      <c r="EAX133" s="7"/>
      <c r="EAY133" s="7"/>
      <c r="EAZ133" s="7"/>
      <c r="EBA133" s="7"/>
      <c r="EBB133" s="7"/>
      <c r="EBC133" s="7"/>
      <c r="EBD133" s="7"/>
      <c r="EBE133" s="7"/>
      <c r="EBF133" s="7"/>
      <c r="EBG133" s="7"/>
      <c r="EBH133" s="7"/>
      <c r="EBI133" s="7"/>
      <c r="EBJ133" s="7"/>
      <c r="EBK133" s="7"/>
      <c r="EBL133" s="7"/>
      <c r="EBM133" s="7"/>
      <c r="EBN133" s="7"/>
      <c r="EBO133" s="7"/>
      <c r="EBP133" s="7"/>
      <c r="EBQ133" s="7"/>
      <c r="EBR133" s="7"/>
      <c r="EBS133" s="7"/>
      <c r="EBT133" s="7"/>
      <c r="EBU133" s="7"/>
      <c r="EBV133" s="7"/>
      <c r="EBW133" s="7"/>
      <c r="EBX133" s="7"/>
      <c r="EBY133" s="7"/>
      <c r="EBZ133" s="7"/>
      <c r="ECA133" s="7"/>
      <c r="ECB133" s="7"/>
      <c r="ECC133" s="7"/>
      <c r="ECD133" s="7"/>
      <c r="ECE133" s="7"/>
      <c r="ECF133" s="7"/>
      <c r="ECG133" s="7"/>
      <c r="ECH133" s="7"/>
      <c r="ECI133" s="7"/>
      <c r="ECJ133" s="7"/>
      <c r="ECK133" s="7"/>
      <c r="ECL133" s="7"/>
      <c r="ECM133" s="7"/>
      <c r="ECN133" s="7"/>
      <c r="ECO133" s="7"/>
      <c r="ECP133" s="7"/>
      <c r="ECQ133" s="7"/>
      <c r="ECR133" s="7"/>
      <c r="ECS133" s="7"/>
      <c r="ECT133" s="7"/>
      <c r="ECU133" s="7"/>
      <c r="ECV133" s="7"/>
      <c r="ECW133" s="7"/>
      <c r="ECX133" s="7"/>
      <c r="ECY133" s="7"/>
      <c r="ECZ133" s="7"/>
      <c r="EDA133" s="7"/>
      <c r="EDB133" s="7"/>
      <c r="EDC133" s="7"/>
      <c r="EDD133" s="7"/>
      <c r="EDE133" s="7"/>
      <c r="EDF133" s="7"/>
      <c r="EDG133" s="7"/>
      <c r="EDH133" s="7"/>
      <c r="EDI133" s="7"/>
      <c r="EDJ133" s="7"/>
      <c r="EDK133" s="7"/>
      <c r="EDL133" s="7"/>
      <c r="EDM133" s="7"/>
      <c r="EDN133" s="7"/>
      <c r="EDO133" s="7"/>
      <c r="EDP133" s="7"/>
      <c r="EDQ133" s="7"/>
      <c r="EDR133" s="7"/>
      <c r="EDS133" s="7"/>
      <c r="EDT133" s="7"/>
      <c r="EDU133" s="7"/>
      <c r="EDV133" s="7"/>
      <c r="EDW133" s="7"/>
      <c r="EDX133" s="7"/>
      <c r="EDY133" s="7"/>
      <c r="EDZ133" s="7"/>
      <c r="EEA133" s="7"/>
      <c r="EEB133" s="7"/>
      <c r="EEC133" s="7"/>
      <c r="EED133" s="7"/>
      <c r="EEE133" s="7"/>
      <c r="EEF133" s="7"/>
      <c r="EEG133" s="7"/>
      <c r="EEH133" s="7"/>
      <c r="EEI133" s="7"/>
      <c r="EEJ133" s="7"/>
      <c r="EEK133" s="7"/>
      <c r="EEL133" s="7"/>
      <c r="EEM133" s="7"/>
      <c r="EEN133" s="7"/>
      <c r="EEO133" s="7"/>
      <c r="EEP133" s="7"/>
      <c r="EEQ133" s="7"/>
      <c r="EER133" s="7"/>
      <c r="EES133" s="7"/>
      <c r="EET133" s="7"/>
      <c r="EEU133" s="7"/>
      <c r="EEV133" s="7"/>
      <c r="EEW133" s="7"/>
      <c r="EEX133" s="7"/>
      <c r="EEY133" s="7"/>
      <c r="EEZ133" s="7"/>
      <c r="EFA133" s="7"/>
      <c r="EFB133" s="7"/>
      <c r="EFC133" s="7"/>
      <c r="EFD133" s="7"/>
      <c r="EFE133" s="7"/>
      <c r="EFF133" s="7"/>
      <c r="EFG133" s="7"/>
      <c r="EFH133" s="7"/>
      <c r="EFI133" s="7"/>
      <c r="EFJ133" s="7"/>
      <c r="EFK133" s="7"/>
      <c r="EFL133" s="7"/>
      <c r="EFM133" s="7"/>
      <c r="EFN133" s="7"/>
      <c r="EFO133" s="7"/>
      <c r="EFP133" s="7"/>
      <c r="EFQ133" s="7"/>
      <c r="EFR133" s="7"/>
      <c r="EFS133" s="7"/>
      <c r="EFT133" s="7"/>
      <c r="EFU133" s="7"/>
      <c r="EFV133" s="7"/>
      <c r="EFW133" s="7"/>
      <c r="EFX133" s="7"/>
      <c r="EFY133" s="7"/>
      <c r="EFZ133" s="7"/>
      <c r="EGA133" s="7"/>
      <c r="EGB133" s="7"/>
      <c r="EGC133" s="7"/>
      <c r="EGD133" s="7"/>
      <c r="EGE133" s="7"/>
      <c r="EGF133" s="7"/>
      <c r="EGG133" s="7"/>
      <c r="EGH133" s="7"/>
      <c r="EGI133" s="7"/>
      <c r="EGJ133" s="7"/>
      <c r="EGK133" s="7"/>
      <c r="EGL133" s="7"/>
      <c r="EGM133" s="7"/>
      <c r="EGN133" s="7"/>
      <c r="EGO133" s="7"/>
      <c r="EGP133" s="7"/>
      <c r="EGQ133" s="7"/>
      <c r="EGR133" s="7"/>
      <c r="EGS133" s="7"/>
      <c r="EGT133" s="7"/>
      <c r="EGU133" s="7"/>
      <c r="EGV133" s="7"/>
      <c r="EGW133" s="7"/>
      <c r="EGX133" s="7"/>
      <c r="EGY133" s="7"/>
      <c r="EGZ133" s="7"/>
      <c r="EHA133" s="7"/>
      <c r="EHB133" s="7"/>
      <c r="EHC133" s="7"/>
      <c r="EHD133" s="7"/>
      <c r="EHE133" s="7"/>
      <c r="EHF133" s="7"/>
      <c r="EHG133" s="7"/>
      <c r="EHH133" s="7"/>
      <c r="EHI133" s="7"/>
      <c r="EHJ133" s="7"/>
      <c r="EHK133" s="7"/>
      <c r="EHL133" s="7"/>
      <c r="EHM133" s="7"/>
      <c r="EHN133" s="7"/>
      <c r="EHO133" s="7"/>
      <c r="EHP133" s="7"/>
      <c r="EHQ133" s="7"/>
      <c r="EHR133" s="7"/>
      <c r="EHS133" s="7"/>
      <c r="EHT133" s="7"/>
      <c r="EHU133" s="7"/>
      <c r="EHV133" s="7"/>
      <c r="EHW133" s="7"/>
      <c r="EHX133" s="7"/>
      <c r="EHY133" s="7"/>
      <c r="EHZ133" s="7"/>
      <c r="EIA133" s="7"/>
      <c r="EIB133" s="7"/>
      <c r="EIC133" s="7"/>
      <c r="EID133" s="7"/>
      <c r="EIE133" s="7"/>
      <c r="EIF133" s="7"/>
      <c r="EIG133" s="7"/>
      <c r="EIH133" s="7"/>
      <c r="EII133" s="7"/>
      <c r="EIJ133" s="7"/>
      <c r="EIK133" s="7"/>
      <c r="EIL133" s="7"/>
      <c r="EIM133" s="7"/>
      <c r="EIN133" s="7"/>
      <c r="EIO133" s="7"/>
      <c r="EIP133" s="7"/>
      <c r="EIQ133" s="7"/>
      <c r="EIR133" s="7"/>
      <c r="EIS133" s="7"/>
      <c r="EIT133" s="7"/>
      <c r="EIU133" s="7"/>
      <c r="EIV133" s="7"/>
      <c r="EIW133" s="7"/>
      <c r="EIX133" s="7"/>
      <c r="EIY133" s="7"/>
      <c r="EIZ133" s="7"/>
      <c r="EJA133" s="7"/>
      <c r="EJB133" s="7"/>
      <c r="EJC133" s="7"/>
      <c r="EJD133" s="7"/>
      <c r="EJE133" s="7"/>
      <c r="EJF133" s="7"/>
      <c r="EJG133" s="7"/>
      <c r="EJH133" s="7"/>
      <c r="EJI133" s="7"/>
      <c r="EJJ133" s="7"/>
      <c r="EJK133" s="7"/>
      <c r="EJL133" s="7"/>
      <c r="EJM133" s="7"/>
      <c r="EJN133" s="7"/>
      <c r="EJO133" s="7"/>
      <c r="EJP133" s="7"/>
      <c r="EJQ133" s="7"/>
      <c r="EJR133" s="7"/>
      <c r="EJS133" s="7"/>
      <c r="EJT133" s="7"/>
      <c r="EJU133" s="7"/>
      <c r="EJV133" s="7"/>
      <c r="EJW133" s="7"/>
      <c r="EJX133" s="7"/>
      <c r="EJY133" s="7"/>
      <c r="EJZ133" s="7"/>
      <c r="EKA133" s="7"/>
      <c r="EKB133" s="7"/>
      <c r="EKC133" s="7"/>
      <c r="EKD133" s="7"/>
      <c r="EKE133" s="7"/>
      <c r="EKF133" s="7"/>
      <c r="EKG133" s="7"/>
      <c r="EKH133" s="7"/>
      <c r="EKI133" s="7"/>
      <c r="EKJ133" s="7"/>
      <c r="EKK133" s="7"/>
      <c r="EKL133" s="7"/>
      <c r="EKM133" s="7"/>
      <c r="EKN133" s="7"/>
      <c r="EKO133" s="7"/>
      <c r="EKP133" s="7"/>
      <c r="EKQ133" s="7"/>
      <c r="EKR133" s="7"/>
      <c r="EKS133" s="7"/>
      <c r="EKT133" s="7"/>
      <c r="EKU133" s="7"/>
      <c r="EKV133" s="7"/>
      <c r="EKW133" s="7"/>
      <c r="EKX133" s="7"/>
      <c r="EKY133" s="7"/>
      <c r="EKZ133" s="7"/>
      <c r="ELA133" s="7"/>
      <c r="ELB133" s="7"/>
      <c r="ELC133" s="7"/>
      <c r="ELD133" s="7"/>
      <c r="ELE133" s="7"/>
      <c r="ELF133" s="7"/>
      <c r="ELG133" s="7"/>
      <c r="ELH133" s="7"/>
      <c r="ELI133" s="7"/>
      <c r="ELJ133" s="7"/>
      <c r="ELK133" s="7"/>
      <c r="ELL133" s="7"/>
      <c r="ELM133" s="7"/>
      <c r="ELN133" s="7"/>
      <c r="ELO133" s="7"/>
      <c r="ELP133" s="7"/>
      <c r="ELQ133" s="7"/>
      <c r="ELR133" s="7"/>
      <c r="ELS133" s="7"/>
      <c r="ELT133" s="7"/>
      <c r="ELU133" s="7"/>
      <c r="ELV133" s="7"/>
      <c r="ELW133" s="7"/>
      <c r="ELX133" s="7"/>
      <c r="ELY133" s="7"/>
      <c r="ELZ133" s="7"/>
      <c r="EMA133" s="7"/>
      <c r="EMB133" s="7"/>
      <c r="EMC133" s="7"/>
      <c r="EMD133" s="7"/>
      <c r="EME133" s="7"/>
      <c r="EMF133" s="7"/>
      <c r="EMG133" s="7"/>
      <c r="EMH133" s="7"/>
      <c r="EMI133" s="7"/>
      <c r="EMJ133" s="7"/>
      <c r="EMK133" s="7"/>
      <c r="EML133" s="7"/>
      <c r="EMM133" s="7"/>
      <c r="EMN133" s="7"/>
      <c r="EMO133" s="7"/>
      <c r="EMP133" s="7"/>
      <c r="EMQ133" s="7"/>
      <c r="EMR133" s="7"/>
      <c r="EMS133" s="7"/>
      <c r="EMT133" s="7"/>
      <c r="EMU133" s="7"/>
      <c r="EMV133" s="7"/>
      <c r="EMW133" s="7"/>
      <c r="EMX133" s="7"/>
      <c r="EMY133" s="7"/>
      <c r="EMZ133" s="7"/>
      <c r="ENA133" s="7"/>
      <c r="ENB133" s="7"/>
      <c r="ENC133" s="7"/>
      <c r="END133" s="7"/>
      <c r="ENE133" s="7"/>
      <c r="ENF133" s="7"/>
      <c r="ENG133" s="7"/>
      <c r="ENH133" s="7"/>
      <c r="ENI133" s="7"/>
      <c r="ENJ133" s="7"/>
      <c r="ENK133" s="7"/>
      <c r="ENL133" s="7"/>
      <c r="ENM133" s="7"/>
      <c r="ENN133" s="7"/>
      <c r="ENO133" s="7"/>
      <c r="ENP133" s="7"/>
      <c r="ENQ133" s="7"/>
      <c r="ENR133" s="7"/>
      <c r="ENS133" s="7"/>
      <c r="ENT133" s="7"/>
      <c r="ENU133" s="7"/>
      <c r="ENV133" s="7"/>
      <c r="ENW133" s="7"/>
      <c r="ENX133" s="7"/>
      <c r="ENY133" s="7"/>
      <c r="ENZ133" s="7"/>
      <c r="EOA133" s="7"/>
      <c r="EOB133" s="7"/>
      <c r="EOC133" s="7"/>
      <c r="EOD133" s="7"/>
      <c r="EOE133" s="7"/>
      <c r="EOF133" s="7"/>
      <c r="EOG133" s="7"/>
      <c r="EOH133" s="7"/>
      <c r="EOI133" s="7"/>
      <c r="EOJ133" s="7"/>
      <c r="EOK133" s="7"/>
      <c r="EOL133" s="7"/>
      <c r="EOM133" s="7"/>
      <c r="EON133" s="7"/>
      <c r="EOO133" s="7"/>
      <c r="EOP133" s="7"/>
      <c r="EOQ133" s="7"/>
      <c r="EOR133" s="7"/>
      <c r="EOS133" s="7"/>
      <c r="EOT133" s="7"/>
      <c r="EOU133" s="7"/>
      <c r="EOV133" s="7"/>
      <c r="EOW133" s="7"/>
      <c r="EOX133" s="7"/>
      <c r="EOY133" s="7"/>
      <c r="EOZ133" s="7"/>
      <c r="EPA133" s="7"/>
      <c r="EPB133" s="7"/>
      <c r="EPC133" s="7"/>
      <c r="EPD133" s="7"/>
      <c r="EPE133" s="7"/>
      <c r="EPF133" s="7"/>
      <c r="EPG133" s="7"/>
      <c r="EPH133" s="7"/>
      <c r="EPI133" s="7"/>
      <c r="EPJ133" s="7"/>
      <c r="EPK133" s="7"/>
      <c r="EPL133" s="7"/>
      <c r="EPM133" s="7"/>
      <c r="EPN133" s="7"/>
      <c r="EPO133" s="7"/>
      <c r="EPP133" s="7"/>
      <c r="EPQ133" s="7"/>
      <c r="EPR133" s="7"/>
      <c r="EPS133" s="7"/>
      <c r="EPT133" s="7"/>
      <c r="EPU133" s="7"/>
      <c r="EPV133" s="7"/>
      <c r="EPW133" s="7"/>
      <c r="EPX133" s="7"/>
      <c r="EPY133" s="7"/>
      <c r="EPZ133" s="7"/>
      <c r="EQA133" s="7"/>
      <c r="EQB133" s="7"/>
      <c r="EQC133" s="7"/>
      <c r="EQD133" s="7"/>
      <c r="EQE133" s="7"/>
      <c r="EQF133" s="7"/>
      <c r="EQG133" s="7"/>
      <c r="EQH133" s="7"/>
      <c r="EQI133" s="7"/>
      <c r="EQJ133" s="7"/>
      <c r="EQK133" s="7"/>
      <c r="EQL133" s="7"/>
      <c r="EQM133" s="7"/>
      <c r="EQN133" s="7"/>
      <c r="EQO133" s="7"/>
      <c r="EQP133" s="7"/>
      <c r="EQQ133" s="7"/>
      <c r="EQR133" s="7"/>
      <c r="EQS133" s="7"/>
      <c r="EQT133" s="7"/>
      <c r="EQU133" s="7"/>
      <c r="EQV133" s="7"/>
      <c r="EQW133" s="7"/>
      <c r="EQX133" s="7"/>
      <c r="EQY133" s="7"/>
      <c r="EQZ133" s="7"/>
      <c r="ERA133" s="7"/>
      <c r="ERB133" s="7"/>
      <c r="ERC133" s="7"/>
      <c r="ERD133" s="7"/>
      <c r="ERE133" s="7"/>
      <c r="ERF133" s="7"/>
      <c r="ERG133" s="7"/>
      <c r="ERH133" s="7"/>
      <c r="ERI133" s="7"/>
      <c r="ERJ133" s="7"/>
      <c r="ERK133" s="7"/>
      <c r="ERL133" s="7"/>
      <c r="ERM133" s="7"/>
      <c r="ERN133" s="7"/>
      <c r="ERO133" s="7"/>
      <c r="ERP133" s="7"/>
      <c r="ERQ133" s="7"/>
      <c r="ERR133" s="7"/>
      <c r="ERS133" s="7"/>
      <c r="ERT133" s="7"/>
      <c r="ERU133" s="7"/>
      <c r="ERV133" s="7"/>
      <c r="ERW133" s="7"/>
      <c r="ERX133" s="7"/>
      <c r="ERY133" s="7"/>
      <c r="ERZ133" s="7"/>
      <c r="ESA133" s="7"/>
      <c r="ESB133" s="7"/>
      <c r="ESC133" s="7"/>
      <c r="ESD133" s="7"/>
      <c r="ESE133" s="7"/>
      <c r="ESF133" s="7"/>
      <c r="ESG133" s="7"/>
      <c r="ESH133" s="7"/>
      <c r="ESI133" s="7"/>
      <c r="ESJ133" s="7"/>
      <c r="ESK133" s="7"/>
      <c r="ESL133" s="7"/>
      <c r="ESM133" s="7"/>
      <c r="ESN133" s="7"/>
      <c r="ESO133" s="7"/>
      <c r="ESP133" s="7"/>
      <c r="ESQ133" s="7"/>
      <c r="ESR133" s="7"/>
      <c r="ESS133" s="7"/>
      <c r="EST133" s="7"/>
      <c r="ESU133" s="7"/>
      <c r="ESV133" s="7"/>
      <c r="ESW133" s="7"/>
      <c r="ESX133" s="7"/>
      <c r="ESY133" s="7"/>
      <c r="ESZ133" s="7"/>
      <c r="ETA133" s="7"/>
      <c r="ETB133" s="7"/>
      <c r="ETC133" s="7"/>
      <c r="ETD133" s="7"/>
      <c r="ETE133" s="7"/>
      <c r="ETF133" s="7"/>
      <c r="ETG133" s="7"/>
      <c r="ETH133" s="7"/>
      <c r="ETI133" s="7"/>
      <c r="ETJ133" s="7"/>
      <c r="ETK133" s="7"/>
      <c r="ETL133" s="7"/>
      <c r="ETM133" s="7"/>
      <c r="ETN133" s="7"/>
      <c r="ETO133" s="7"/>
      <c r="ETP133" s="7"/>
      <c r="ETQ133" s="7"/>
      <c r="ETR133" s="7"/>
      <c r="ETS133" s="7"/>
      <c r="ETT133" s="7"/>
      <c r="ETU133" s="7"/>
      <c r="ETV133" s="7"/>
      <c r="ETW133" s="7"/>
      <c r="ETX133" s="7"/>
      <c r="ETY133" s="7"/>
      <c r="ETZ133" s="7"/>
      <c r="EUA133" s="7"/>
      <c r="EUB133" s="7"/>
      <c r="EUC133" s="7"/>
      <c r="EUD133" s="7"/>
      <c r="EUE133" s="7"/>
      <c r="EUF133" s="7"/>
      <c r="EUG133" s="7"/>
      <c r="EUH133" s="7"/>
      <c r="EUI133" s="7"/>
      <c r="EUJ133" s="7"/>
      <c r="EUK133" s="7"/>
      <c r="EUL133" s="7"/>
      <c r="EUM133" s="7"/>
      <c r="EUN133" s="7"/>
      <c r="EUO133" s="7"/>
      <c r="EUP133" s="7"/>
      <c r="EUQ133" s="7"/>
      <c r="EUR133" s="7"/>
      <c r="EUS133" s="7"/>
      <c r="EUT133" s="7"/>
      <c r="EUU133" s="7"/>
      <c r="EUV133" s="7"/>
      <c r="EUW133" s="7"/>
      <c r="EUX133" s="7"/>
      <c r="EUY133" s="7"/>
      <c r="EUZ133" s="7"/>
      <c r="EVA133" s="7"/>
      <c r="EVB133" s="7"/>
      <c r="EVC133" s="7"/>
      <c r="EVD133" s="7"/>
      <c r="EVE133" s="7"/>
      <c r="EVF133" s="7"/>
      <c r="EVG133" s="7"/>
      <c r="EVH133" s="7"/>
      <c r="EVI133" s="7"/>
      <c r="EVJ133" s="7"/>
      <c r="EVK133" s="7"/>
      <c r="EVL133" s="7"/>
      <c r="EVM133" s="7"/>
      <c r="EVN133" s="7"/>
      <c r="EVO133" s="7"/>
      <c r="EVP133" s="7"/>
      <c r="EVQ133" s="7"/>
      <c r="EVR133" s="7"/>
      <c r="EVS133" s="7"/>
      <c r="EVT133" s="7"/>
      <c r="EVU133" s="7"/>
      <c r="EVV133" s="7"/>
      <c r="EVW133" s="7"/>
      <c r="EVX133" s="7"/>
      <c r="EVY133" s="7"/>
      <c r="EVZ133" s="7"/>
      <c r="EWA133" s="7"/>
      <c r="EWB133" s="7"/>
      <c r="EWC133" s="7"/>
      <c r="EWD133" s="7"/>
      <c r="EWE133" s="7"/>
      <c r="EWF133" s="7"/>
      <c r="EWG133" s="7"/>
      <c r="EWH133" s="7"/>
      <c r="EWI133" s="7"/>
      <c r="EWJ133" s="7"/>
      <c r="EWK133" s="7"/>
      <c r="EWL133" s="7"/>
      <c r="EWM133" s="7"/>
      <c r="EWN133" s="7"/>
      <c r="EWO133" s="7"/>
      <c r="EWP133" s="7"/>
      <c r="EWQ133" s="7"/>
      <c r="EWR133" s="7"/>
      <c r="EWS133" s="7"/>
      <c r="EWT133" s="7"/>
      <c r="EWU133" s="7"/>
      <c r="EWV133" s="7"/>
      <c r="EWW133" s="7"/>
      <c r="EWX133" s="7"/>
      <c r="EWY133" s="7"/>
      <c r="EWZ133" s="7"/>
      <c r="EXA133" s="7"/>
      <c r="EXB133" s="7"/>
      <c r="EXC133" s="7"/>
      <c r="EXD133" s="7"/>
      <c r="EXE133" s="7"/>
      <c r="EXF133" s="7"/>
      <c r="EXG133" s="7"/>
      <c r="EXH133" s="7"/>
      <c r="EXI133" s="7"/>
      <c r="EXJ133" s="7"/>
      <c r="EXK133" s="7"/>
      <c r="EXL133" s="7"/>
      <c r="EXM133" s="7"/>
      <c r="EXN133" s="7"/>
      <c r="EXO133" s="7"/>
      <c r="EXP133" s="7"/>
      <c r="EXQ133" s="7"/>
      <c r="EXR133" s="7"/>
      <c r="EXS133" s="7"/>
      <c r="EXT133" s="7"/>
      <c r="EXU133" s="7"/>
      <c r="EXV133" s="7"/>
      <c r="EXW133" s="7"/>
      <c r="EXX133" s="7"/>
      <c r="EXY133" s="7"/>
      <c r="EXZ133" s="7"/>
      <c r="EYA133" s="7"/>
      <c r="EYB133" s="7"/>
      <c r="EYC133" s="7"/>
      <c r="EYD133" s="7"/>
      <c r="EYE133" s="7"/>
      <c r="EYF133" s="7"/>
      <c r="EYG133" s="7"/>
      <c r="EYH133" s="7"/>
      <c r="EYI133" s="7"/>
      <c r="EYJ133" s="7"/>
      <c r="EYK133" s="7"/>
      <c r="EYL133" s="7"/>
      <c r="EYM133" s="7"/>
      <c r="EYN133" s="7"/>
      <c r="EYO133" s="7"/>
      <c r="EYP133" s="7"/>
      <c r="EYQ133" s="7"/>
      <c r="EYR133" s="7"/>
      <c r="EYS133" s="7"/>
      <c r="EYT133" s="7"/>
      <c r="EYU133" s="7"/>
      <c r="EYV133" s="7"/>
      <c r="EYW133" s="7"/>
      <c r="EYX133" s="7"/>
      <c r="EYY133" s="7"/>
      <c r="EYZ133" s="7"/>
      <c r="EZA133" s="7"/>
      <c r="EZB133" s="7"/>
      <c r="EZC133" s="7"/>
      <c r="EZD133" s="7"/>
      <c r="EZE133" s="7"/>
      <c r="EZF133" s="7"/>
      <c r="EZG133" s="7"/>
      <c r="EZH133" s="7"/>
      <c r="EZI133" s="7"/>
      <c r="EZJ133" s="7"/>
      <c r="EZK133" s="7"/>
      <c r="EZL133" s="7"/>
      <c r="EZM133" s="7"/>
      <c r="EZN133" s="7"/>
      <c r="EZO133" s="7"/>
      <c r="EZP133" s="7"/>
      <c r="EZQ133" s="7"/>
      <c r="EZR133" s="7"/>
      <c r="EZS133" s="7"/>
      <c r="EZT133" s="7"/>
      <c r="EZU133" s="7"/>
      <c r="EZV133" s="7"/>
      <c r="EZW133" s="7"/>
      <c r="EZX133" s="7"/>
      <c r="EZY133" s="7"/>
      <c r="EZZ133" s="7"/>
      <c r="FAA133" s="7"/>
      <c r="FAB133" s="7"/>
      <c r="FAC133" s="7"/>
      <c r="FAD133" s="7"/>
      <c r="FAE133" s="7"/>
      <c r="FAF133" s="7"/>
      <c r="FAG133" s="7"/>
      <c r="FAH133" s="7"/>
      <c r="FAI133" s="7"/>
      <c r="FAJ133" s="7"/>
      <c r="FAK133" s="7"/>
      <c r="FAL133" s="7"/>
      <c r="FAM133" s="7"/>
      <c r="FAN133" s="7"/>
      <c r="FAO133" s="7"/>
      <c r="FAP133" s="7"/>
      <c r="FAQ133" s="7"/>
      <c r="FAR133" s="7"/>
      <c r="FAS133" s="7"/>
      <c r="FAT133" s="7"/>
      <c r="FAU133" s="7"/>
      <c r="FAV133" s="7"/>
      <c r="FAW133" s="7"/>
      <c r="FAX133" s="7"/>
      <c r="FAY133" s="7"/>
      <c r="FAZ133" s="7"/>
      <c r="FBA133" s="7"/>
      <c r="FBB133" s="7"/>
      <c r="FBC133" s="7"/>
      <c r="FBD133" s="7"/>
      <c r="FBE133" s="7"/>
      <c r="FBF133" s="7"/>
      <c r="FBG133" s="7"/>
      <c r="FBH133" s="7"/>
      <c r="FBI133" s="7"/>
      <c r="FBJ133" s="7"/>
      <c r="FBK133" s="7"/>
      <c r="FBL133" s="7"/>
      <c r="FBM133" s="7"/>
      <c r="FBN133" s="7"/>
      <c r="FBO133" s="7"/>
      <c r="FBP133" s="7"/>
      <c r="FBQ133" s="7"/>
      <c r="FBR133" s="7"/>
      <c r="FBS133" s="7"/>
      <c r="FBT133" s="7"/>
      <c r="FBU133" s="7"/>
      <c r="FBV133" s="7"/>
      <c r="FBW133" s="7"/>
      <c r="FBX133" s="7"/>
      <c r="FBY133" s="7"/>
      <c r="FBZ133" s="7"/>
      <c r="FCA133" s="7"/>
      <c r="FCB133" s="7"/>
      <c r="FCC133" s="7"/>
      <c r="FCD133" s="7"/>
      <c r="FCE133" s="7"/>
      <c r="FCF133" s="7"/>
      <c r="FCG133" s="7"/>
      <c r="FCH133" s="7"/>
      <c r="FCI133" s="7"/>
      <c r="FCJ133" s="7"/>
      <c r="FCK133" s="7"/>
      <c r="FCL133" s="7"/>
      <c r="FCM133" s="7"/>
      <c r="FCN133" s="7"/>
      <c r="FCO133" s="7"/>
      <c r="FCP133" s="7"/>
      <c r="FCQ133" s="7"/>
      <c r="FCR133" s="7"/>
      <c r="FCS133" s="7"/>
      <c r="FCT133" s="7"/>
      <c r="FCU133" s="7"/>
      <c r="FCV133" s="7"/>
      <c r="FCW133" s="7"/>
      <c r="FCX133" s="7"/>
      <c r="FCY133" s="7"/>
      <c r="FCZ133" s="7"/>
      <c r="FDA133" s="7"/>
      <c r="FDB133" s="7"/>
      <c r="FDC133" s="7"/>
      <c r="FDD133" s="7"/>
      <c r="FDE133" s="7"/>
      <c r="FDF133" s="7"/>
      <c r="FDG133" s="7"/>
      <c r="FDH133" s="7"/>
      <c r="FDI133" s="7"/>
      <c r="FDJ133" s="7"/>
      <c r="FDK133" s="7"/>
      <c r="FDL133" s="7"/>
      <c r="FDM133" s="7"/>
      <c r="FDN133" s="7"/>
      <c r="FDO133" s="7"/>
      <c r="FDP133" s="7"/>
      <c r="FDQ133" s="7"/>
      <c r="FDR133" s="7"/>
      <c r="FDS133" s="7"/>
      <c r="FDT133" s="7"/>
      <c r="FDU133" s="7"/>
      <c r="FDV133" s="7"/>
      <c r="FDW133" s="7"/>
      <c r="FDX133" s="7"/>
      <c r="FDY133" s="7"/>
      <c r="FDZ133" s="7"/>
      <c r="FEA133" s="7"/>
      <c r="FEB133" s="7"/>
      <c r="FEC133" s="7"/>
      <c r="FED133" s="7"/>
      <c r="FEE133" s="7"/>
      <c r="FEF133" s="7"/>
      <c r="FEG133" s="7"/>
      <c r="FEH133" s="7"/>
      <c r="FEI133" s="7"/>
      <c r="FEJ133" s="7"/>
      <c r="FEK133" s="7"/>
      <c r="FEL133" s="7"/>
      <c r="FEM133" s="7"/>
      <c r="FEN133" s="7"/>
      <c r="FEO133" s="7"/>
      <c r="FEP133" s="7"/>
      <c r="FEQ133" s="7"/>
      <c r="FER133" s="7"/>
      <c r="FES133" s="7"/>
      <c r="FET133" s="7"/>
      <c r="FEU133" s="7"/>
      <c r="FEV133" s="7"/>
      <c r="FEW133" s="7"/>
      <c r="FEX133" s="7"/>
      <c r="FEY133" s="7"/>
      <c r="FEZ133" s="7"/>
      <c r="FFA133" s="7"/>
      <c r="FFB133" s="7"/>
      <c r="FFC133" s="7"/>
      <c r="FFD133" s="7"/>
      <c r="FFE133" s="7"/>
      <c r="FFF133" s="7"/>
      <c r="FFG133" s="7"/>
      <c r="FFH133" s="7"/>
      <c r="FFI133" s="7"/>
      <c r="FFJ133" s="7"/>
      <c r="FFK133" s="7"/>
      <c r="FFL133" s="7"/>
      <c r="FFM133" s="7"/>
      <c r="FFN133" s="7"/>
      <c r="FFO133" s="7"/>
      <c r="FFP133" s="7"/>
      <c r="FFQ133" s="7"/>
      <c r="FFR133" s="7"/>
      <c r="FFS133" s="7"/>
      <c r="FFT133" s="7"/>
      <c r="FFU133" s="7"/>
      <c r="FFV133" s="7"/>
      <c r="FFW133" s="7"/>
      <c r="FFX133" s="7"/>
      <c r="FFY133" s="7"/>
      <c r="FFZ133" s="7"/>
      <c r="FGA133" s="7"/>
      <c r="FGB133" s="7"/>
      <c r="FGC133" s="7"/>
      <c r="FGD133" s="7"/>
      <c r="FGE133" s="7"/>
      <c r="FGF133" s="7"/>
      <c r="FGG133" s="7"/>
      <c r="FGH133" s="7"/>
      <c r="FGI133" s="7"/>
      <c r="FGJ133" s="7"/>
      <c r="FGK133" s="7"/>
      <c r="FGL133" s="7"/>
      <c r="FGM133" s="7"/>
      <c r="FGN133" s="7"/>
      <c r="FGO133" s="7"/>
      <c r="FGP133" s="7"/>
      <c r="FGQ133" s="7"/>
      <c r="FGR133" s="7"/>
      <c r="FGS133" s="7"/>
      <c r="FGT133" s="7"/>
      <c r="FGU133" s="7"/>
      <c r="FGV133" s="7"/>
      <c r="FGW133" s="7"/>
      <c r="FGX133" s="7"/>
      <c r="FGY133" s="7"/>
      <c r="FGZ133" s="7"/>
      <c r="FHA133" s="7"/>
      <c r="FHB133" s="7"/>
      <c r="FHC133" s="7"/>
      <c r="FHD133" s="7"/>
      <c r="FHE133" s="7"/>
      <c r="FHF133" s="7"/>
      <c r="FHG133" s="7"/>
      <c r="FHH133" s="7"/>
      <c r="FHI133" s="7"/>
      <c r="FHJ133" s="7"/>
      <c r="FHK133" s="7"/>
      <c r="FHL133" s="7"/>
      <c r="FHM133" s="7"/>
      <c r="FHN133" s="7"/>
      <c r="FHO133" s="7"/>
      <c r="FHP133" s="7"/>
      <c r="FHQ133" s="7"/>
      <c r="FHR133" s="7"/>
      <c r="FHS133" s="7"/>
      <c r="FHT133" s="7"/>
      <c r="FHU133" s="7"/>
      <c r="FHV133" s="7"/>
      <c r="FHW133" s="7"/>
      <c r="FHX133" s="7"/>
      <c r="FHY133" s="7"/>
      <c r="FHZ133" s="7"/>
      <c r="FIA133" s="7"/>
      <c r="FIB133" s="7"/>
      <c r="FIC133" s="7"/>
      <c r="FID133" s="7"/>
      <c r="FIE133" s="7"/>
      <c r="FIF133" s="7"/>
      <c r="FIG133" s="7"/>
      <c r="FIH133" s="7"/>
      <c r="FII133" s="7"/>
      <c r="FIJ133" s="7"/>
      <c r="FIK133" s="7"/>
      <c r="FIL133" s="7"/>
      <c r="FIM133" s="7"/>
      <c r="FIN133" s="7"/>
      <c r="FIO133" s="7"/>
      <c r="FIP133" s="7"/>
      <c r="FIQ133" s="7"/>
      <c r="FIR133" s="7"/>
      <c r="FIS133" s="7"/>
      <c r="FIT133" s="7"/>
      <c r="FIU133" s="7"/>
      <c r="FIV133" s="7"/>
      <c r="FIW133" s="7"/>
      <c r="FIX133" s="7"/>
      <c r="FIY133" s="7"/>
      <c r="FIZ133" s="7"/>
      <c r="FJA133" s="7"/>
      <c r="FJB133" s="7"/>
      <c r="FJC133" s="7"/>
      <c r="FJD133" s="7"/>
      <c r="FJE133" s="7"/>
      <c r="FJF133" s="7"/>
      <c r="FJG133" s="7"/>
      <c r="FJH133" s="7"/>
      <c r="FJI133" s="7"/>
      <c r="FJJ133" s="7"/>
      <c r="FJK133" s="7"/>
      <c r="FJL133" s="7"/>
      <c r="FJM133" s="7"/>
      <c r="FJN133" s="7"/>
      <c r="FJO133" s="7"/>
      <c r="FJP133" s="7"/>
      <c r="FJQ133" s="7"/>
      <c r="FJR133" s="7"/>
      <c r="FJS133" s="7"/>
      <c r="FJT133" s="7"/>
      <c r="FJU133" s="7"/>
      <c r="FJV133" s="7"/>
      <c r="FJW133" s="7"/>
      <c r="FJX133" s="7"/>
      <c r="FJY133" s="7"/>
      <c r="FJZ133" s="7"/>
      <c r="FKA133" s="7"/>
      <c r="FKB133" s="7"/>
      <c r="FKC133" s="7"/>
      <c r="FKD133" s="7"/>
      <c r="FKE133" s="7"/>
      <c r="FKF133" s="7"/>
      <c r="FKG133" s="7"/>
      <c r="FKH133" s="7"/>
      <c r="FKI133" s="7"/>
      <c r="FKJ133" s="7"/>
      <c r="FKK133" s="7"/>
      <c r="FKL133" s="7"/>
      <c r="FKM133" s="7"/>
      <c r="FKN133" s="7"/>
      <c r="FKO133" s="7"/>
      <c r="FKP133" s="7"/>
      <c r="FKQ133" s="7"/>
      <c r="FKR133" s="7"/>
      <c r="FKS133" s="7"/>
      <c r="FKT133" s="7"/>
      <c r="FKU133" s="7"/>
      <c r="FKV133" s="7"/>
      <c r="FKW133" s="7"/>
      <c r="FKX133" s="7"/>
      <c r="FKY133" s="7"/>
      <c r="FKZ133" s="7"/>
      <c r="FLA133" s="7"/>
      <c r="FLB133" s="7"/>
      <c r="FLC133" s="7"/>
      <c r="FLD133" s="7"/>
      <c r="FLE133" s="7"/>
      <c r="FLF133" s="7"/>
      <c r="FLG133" s="7"/>
      <c r="FLH133" s="7"/>
      <c r="FLI133" s="7"/>
      <c r="FLJ133" s="7"/>
      <c r="FLK133" s="7"/>
      <c r="FLL133" s="7"/>
      <c r="FLM133" s="7"/>
      <c r="FLN133" s="7"/>
      <c r="FLO133" s="7"/>
      <c r="FLP133" s="7"/>
      <c r="FLQ133" s="7"/>
      <c r="FLR133" s="7"/>
      <c r="FLS133" s="7"/>
      <c r="FLT133" s="7"/>
      <c r="FLU133" s="7"/>
      <c r="FLV133" s="7"/>
      <c r="FLW133" s="7"/>
      <c r="FLX133" s="7"/>
      <c r="FLY133" s="7"/>
      <c r="FLZ133" s="7"/>
      <c r="FMA133" s="7"/>
      <c r="FMB133" s="7"/>
      <c r="FMC133" s="7"/>
      <c r="FMD133" s="7"/>
      <c r="FME133" s="7"/>
      <c r="FMF133" s="7"/>
      <c r="FMG133" s="7"/>
      <c r="FMH133" s="7"/>
      <c r="FMI133" s="7"/>
      <c r="FMJ133" s="7"/>
      <c r="FMK133" s="7"/>
      <c r="FML133" s="7"/>
      <c r="FMM133" s="7"/>
      <c r="FMN133" s="7"/>
      <c r="FMO133" s="7"/>
      <c r="FMP133" s="7"/>
      <c r="FMQ133" s="7"/>
      <c r="FMR133" s="7"/>
      <c r="FMS133" s="7"/>
      <c r="FMT133" s="7"/>
      <c r="FMU133" s="7"/>
      <c r="FMV133" s="7"/>
      <c r="FMW133" s="7"/>
      <c r="FMX133" s="7"/>
      <c r="FMY133" s="7"/>
      <c r="FMZ133" s="7"/>
      <c r="FNA133" s="7"/>
      <c r="FNB133" s="7"/>
      <c r="FNC133" s="7"/>
      <c r="FND133" s="7"/>
      <c r="FNE133" s="7"/>
      <c r="FNF133" s="7"/>
      <c r="FNG133" s="7"/>
      <c r="FNH133" s="7"/>
      <c r="FNI133" s="7"/>
      <c r="FNJ133" s="7"/>
      <c r="FNK133" s="7"/>
      <c r="FNL133" s="7"/>
      <c r="FNM133" s="7"/>
      <c r="FNN133" s="7"/>
      <c r="FNO133" s="7"/>
      <c r="FNP133" s="7"/>
      <c r="FNQ133" s="7"/>
      <c r="FNR133" s="7"/>
      <c r="FNS133" s="7"/>
      <c r="FNT133" s="7"/>
      <c r="FNU133" s="7"/>
      <c r="FNV133" s="7"/>
      <c r="FNW133" s="7"/>
      <c r="FNX133" s="7"/>
      <c r="FNY133" s="7"/>
      <c r="FNZ133" s="7"/>
      <c r="FOA133" s="7"/>
      <c r="FOB133" s="7"/>
      <c r="FOC133" s="7"/>
      <c r="FOD133" s="7"/>
      <c r="FOE133" s="7"/>
      <c r="FOF133" s="7"/>
      <c r="FOG133" s="7"/>
      <c r="FOH133" s="7"/>
      <c r="FOI133" s="7"/>
      <c r="FOJ133" s="7"/>
      <c r="FOK133" s="7"/>
      <c r="FOL133" s="7"/>
      <c r="FOM133" s="7"/>
      <c r="FON133" s="7"/>
      <c r="FOO133" s="7"/>
      <c r="FOP133" s="7"/>
      <c r="FOQ133" s="7"/>
      <c r="FOR133" s="7"/>
      <c r="FOS133" s="7"/>
      <c r="FOT133" s="7"/>
      <c r="FOU133" s="7"/>
      <c r="FOV133" s="7"/>
      <c r="FOW133" s="7"/>
      <c r="FOX133" s="7"/>
      <c r="FOY133" s="7"/>
      <c r="FOZ133" s="7"/>
      <c r="FPA133" s="7"/>
      <c r="FPB133" s="7"/>
      <c r="FPC133" s="7"/>
      <c r="FPD133" s="7"/>
      <c r="FPE133" s="7"/>
      <c r="FPF133" s="7"/>
      <c r="FPG133" s="7"/>
      <c r="FPH133" s="7"/>
      <c r="FPI133" s="7"/>
      <c r="FPJ133" s="7"/>
      <c r="FPK133" s="7"/>
      <c r="FPL133" s="7"/>
      <c r="FPM133" s="7"/>
      <c r="FPN133" s="7"/>
      <c r="FPO133" s="7"/>
      <c r="FPP133" s="7"/>
      <c r="FPQ133" s="7"/>
      <c r="FPR133" s="7"/>
      <c r="FPS133" s="7"/>
      <c r="FPT133" s="7"/>
      <c r="FPU133" s="7"/>
      <c r="FPV133" s="7"/>
      <c r="FPW133" s="7"/>
      <c r="FPX133" s="7"/>
      <c r="FPY133" s="7"/>
      <c r="FPZ133" s="7"/>
      <c r="FQA133" s="7"/>
      <c r="FQB133" s="7"/>
      <c r="FQC133" s="7"/>
      <c r="FQD133" s="7"/>
      <c r="FQE133" s="7"/>
      <c r="FQF133" s="7"/>
      <c r="FQG133" s="7"/>
      <c r="FQH133" s="7"/>
      <c r="FQI133" s="7"/>
      <c r="FQJ133" s="7"/>
      <c r="FQK133" s="7"/>
      <c r="FQL133" s="7"/>
      <c r="FQM133" s="7"/>
      <c r="FQN133" s="7"/>
      <c r="FQO133" s="7"/>
      <c r="FQP133" s="7"/>
      <c r="FQQ133" s="7"/>
      <c r="FQR133" s="7"/>
      <c r="FQS133" s="7"/>
      <c r="FQT133" s="7"/>
      <c r="FQU133" s="7"/>
      <c r="FQV133" s="7"/>
      <c r="FQW133" s="7"/>
      <c r="FQX133" s="7"/>
      <c r="FQY133" s="7"/>
      <c r="FQZ133" s="7"/>
      <c r="FRA133" s="7"/>
      <c r="FRB133" s="7"/>
      <c r="FRC133" s="7"/>
      <c r="FRD133" s="7"/>
      <c r="FRE133" s="7"/>
      <c r="FRF133" s="7"/>
      <c r="FRG133" s="7"/>
      <c r="FRH133" s="7"/>
      <c r="FRI133" s="7"/>
      <c r="FRJ133" s="7"/>
      <c r="FRK133" s="7"/>
      <c r="FRL133" s="7"/>
      <c r="FRM133" s="7"/>
      <c r="FRN133" s="7"/>
      <c r="FRO133" s="7"/>
      <c r="FRP133" s="7"/>
      <c r="FRQ133" s="7"/>
      <c r="FRR133" s="7"/>
      <c r="FRS133" s="7"/>
      <c r="FRT133" s="7"/>
      <c r="FRU133" s="7"/>
      <c r="FRV133" s="7"/>
      <c r="FRW133" s="7"/>
      <c r="FRX133" s="7"/>
      <c r="FRY133" s="7"/>
      <c r="FRZ133" s="7"/>
      <c r="FSA133" s="7"/>
      <c r="FSB133" s="7"/>
      <c r="FSC133" s="7"/>
      <c r="FSD133" s="7"/>
      <c r="FSE133" s="7"/>
      <c r="FSF133" s="7"/>
      <c r="FSG133" s="7"/>
      <c r="FSH133" s="7"/>
      <c r="FSI133" s="7"/>
      <c r="FSJ133" s="7"/>
      <c r="FSK133" s="7"/>
      <c r="FSL133" s="7"/>
      <c r="FSM133" s="7"/>
      <c r="FSN133" s="7"/>
      <c r="FSO133" s="7"/>
      <c r="FSP133" s="7"/>
      <c r="FSQ133" s="7"/>
      <c r="FSR133" s="7"/>
      <c r="FSS133" s="7"/>
      <c r="FST133" s="7"/>
      <c r="FSU133" s="7"/>
      <c r="FSV133" s="7"/>
      <c r="FSW133" s="7"/>
      <c r="FSX133" s="7"/>
      <c r="FSY133" s="7"/>
      <c r="FSZ133" s="7"/>
      <c r="FTA133" s="7"/>
      <c r="FTB133" s="7"/>
      <c r="FTC133" s="7"/>
      <c r="FTD133" s="7"/>
      <c r="FTE133" s="7"/>
      <c r="FTF133" s="7"/>
      <c r="FTG133" s="7"/>
      <c r="FTH133" s="7"/>
      <c r="FTI133" s="7"/>
      <c r="FTJ133" s="7"/>
      <c r="FTK133" s="7"/>
      <c r="FTL133" s="7"/>
      <c r="FTM133" s="7"/>
      <c r="FTN133" s="7"/>
      <c r="FTO133" s="7"/>
      <c r="FTP133" s="7"/>
      <c r="FTQ133" s="7"/>
      <c r="FTR133" s="7"/>
      <c r="FTS133" s="7"/>
      <c r="FTT133" s="7"/>
      <c r="FTU133" s="7"/>
      <c r="FTV133" s="7"/>
      <c r="FTW133" s="7"/>
      <c r="FTX133" s="7"/>
      <c r="FTY133" s="7"/>
      <c r="FTZ133" s="7"/>
      <c r="FUA133" s="7"/>
      <c r="FUB133" s="7"/>
      <c r="FUC133" s="7"/>
      <c r="FUD133" s="7"/>
      <c r="FUE133" s="7"/>
      <c r="FUF133" s="7"/>
      <c r="FUG133" s="7"/>
      <c r="FUH133" s="7"/>
      <c r="FUI133" s="7"/>
      <c r="FUJ133" s="7"/>
      <c r="FUK133" s="7"/>
      <c r="FUL133" s="7"/>
      <c r="FUM133" s="7"/>
      <c r="FUN133" s="7"/>
      <c r="FUO133" s="7"/>
      <c r="FUP133" s="7"/>
      <c r="FUQ133" s="7"/>
      <c r="FUR133" s="7"/>
      <c r="FUS133" s="7"/>
      <c r="FUT133" s="7"/>
      <c r="FUU133" s="7"/>
      <c r="FUV133" s="7"/>
      <c r="FUW133" s="7"/>
      <c r="FUX133" s="7"/>
      <c r="FUY133" s="7"/>
      <c r="FUZ133" s="7"/>
      <c r="FVA133" s="7"/>
      <c r="FVB133" s="7"/>
      <c r="FVC133" s="7"/>
      <c r="FVD133" s="7"/>
      <c r="FVE133" s="7"/>
      <c r="FVF133" s="7"/>
      <c r="FVG133" s="7"/>
      <c r="FVH133" s="7"/>
      <c r="FVI133" s="7"/>
      <c r="FVJ133" s="7"/>
      <c r="FVK133" s="7"/>
      <c r="FVL133" s="7"/>
      <c r="FVM133" s="7"/>
      <c r="FVN133" s="7"/>
      <c r="FVO133" s="7"/>
      <c r="FVP133" s="7"/>
      <c r="FVQ133" s="7"/>
      <c r="FVR133" s="7"/>
      <c r="FVS133" s="7"/>
      <c r="FVT133" s="7"/>
      <c r="FVU133" s="7"/>
      <c r="FVV133" s="7"/>
      <c r="FVW133" s="7"/>
      <c r="FVX133" s="7"/>
      <c r="FVY133" s="7"/>
      <c r="FVZ133" s="7"/>
      <c r="FWA133" s="7"/>
      <c r="FWB133" s="7"/>
      <c r="FWC133" s="7"/>
      <c r="FWD133" s="7"/>
      <c r="FWE133" s="7"/>
      <c r="FWF133" s="7"/>
      <c r="FWG133" s="7"/>
      <c r="FWH133" s="7"/>
      <c r="FWI133" s="7"/>
      <c r="FWJ133" s="7"/>
      <c r="FWK133" s="7"/>
      <c r="FWL133" s="7"/>
      <c r="FWM133" s="7"/>
      <c r="FWN133" s="7"/>
      <c r="FWO133" s="7"/>
      <c r="FWP133" s="7"/>
      <c r="FWQ133" s="7"/>
      <c r="FWR133" s="7"/>
      <c r="FWS133" s="7"/>
      <c r="FWT133" s="7"/>
      <c r="FWU133" s="7"/>
      <c r="FWV133" s="7"/>
      <c r="FWW133" s="7"/>
      <c r="FWX133" s="7"/>
      <c r="FWY133" s="7"/>
      <c r="FWZ133" s="7"/>
      <c r="FXA133" s="7"/>
      <c r="FXB133" s="7"/>
      <c r="FXC133" s="7"/>
      <c r="FXD133" s="7"/>
      <c r="FXE133" s="7"/>
      <c r="FXF133" s="7"/>
      <c r="FXG133" s="7"/>
      <c r="FXH133" s="7"/>
      <c r="FXI133" s="7"/>
      <c r="FXJ133" s="7"/>
      <c r="FXK133" s="7"/>
      <c r="FXL133" s="7"/>
      <c r="FXM133" s="7"/>
      <c r="FXN133" s="7"/>
      <c r="FXO133" s="7"/>
      <c r="FXP133" s="7"/>
      <c r="FXQ133" s="7"/>
      <c r="FXR133" s="7"/>
      <c r="FXS133" s="7"/>
      <c r="FXT133" s="7"/>
      <c r="FXU133" s="7"/>
      <c r="FXV133" s="7"/>
      <c r="FXW133" s="7"/>
      <c r="FXX133" s="7"/>
      <c r="FXY133" s="7"/>
      <c r="FXZ133" s="7"/>
      <c r="FYA133" s="7"/>
      <c r="FYB133" s="7"/>
      <c r="FYC133" s="7"/>
      <c r="FYD133" s="7"/>
      <c r="FYE133" s="7"/>
      <c r="FYF133" s="7"/>
      <c r="FYG133" s="7"/>
      <c r="FYH133" s="7"/>
      <c r="FYI133" s="7"/>
      <c r="FYJ133" s="7"/>
      <c r="FYK133" s="7"/>
      <c r="FYL133" s="7"/>
      <c r="FYM133" s="7"/>
      <c r="FYN133" s="7"/>
      <c r="FYO133" s="7"/>
      <c r="FYP133" s="7"/>
      <c r="FYQ133" s="7"/>
      <c r="FYR133" s="7"/>
      <c r="FYS133" s="7"/>
      <c r="FYT133" s="7"/>
      <c r="FYU133" s="7"/>
      <c r="FYV133" s="7"/>
      <c r="FYW133" s="7"/>
      <c r="FYX133" s="7"/>
      <c r="FYY133" s="7"/>
      <c r="FYZ133" s="7"/>
      <c r="FZA133" s="7"/>
      <c r="FZB133" s="7"/>
      <c r="FZC133" s="7"/>
      <c r="FZD133" s="7"/>
      <c r="FZE133" s="7"/>
      <c r="FZF133" s="7"/>
      <c r="FZG133" s="7"/>
      <c r="FZH133" s="7"/>
      <c r="FZI133" s="7"/>
      <c r="FZJ133" s="7"/>
      <c r="FZK133" s="7"/>
      <c r="FZL133" s="7"/>
      <c r="FZM133" s="7"/>
      <c r="FZN133" s="7"/>
      <c r="FZO133" s="7"/>
      <c r="FZP133" s="7"/>
      <c r="FZQ133" s="7"/>
      <c r="FZR133" s="7"/>
      <c r="FZS133" s="7"/>
      <c r="FZT133" s="7"/>
      <c r="FZU133" s="7"/>
      <c r="FZV133" s="7"/>
      <c r="FZW133" s="7"/>
      <c r="FZX133" s="7"/>
      <c r="FZY133" s="7"/>
      <c r="FZZ133" s="7"/>
      <c r="GAA133" s="7"/>
      <c r="GAB133" s="7"/>
      <c r="GAC133" s="7"/>
      <c r="GAD133" s="7"/>
      <c r="GAE133" s="7"/>
      <c r="GAF133" s="7"/>
      <c r="GAG133" s="7"/>
      <c r="GAH133" s="7"/>
      <c r="GAI133" s="7"/>
      <c r="GAJ133" s="7"/>
      <c r="GAK133" s="7"/>
      <c r="GAL133" s="7"/>
      <c r="GAM133" s="7"/>
      <c r="GAN133" s="7"/>
      <c r="GAO133" s="7"/>
      <c r="GAP133" s="7"/>
      <c r="GAQ133" s="7"/>
      <c r="GAR133" s="7"/>
      <c r="GAS133" s="7"/>
      <c r="GAT133" s="7"/>
      <c r="GAU133" s="7"/>
      <c r="GAV133" s="7"/>
      <c r="GAW133" s="7"/>
      <c r="GAX133" s="7"/>
      <c r="GAY133" s="7"/>
      <c r="GAZ133" s="7"/>
      <c r="GBA133" s="7"/>
      <c r="GBB133" s="7"/>
      <c r="GBC133" s="7"/>
      <c r="GBD133" s="7"/>
      <c r="GBE133" s="7"/>
      <c r="GBF133" s="7"/>
      <c r="GBG133" s="7"/>
      <c r="GBH133" s="7"/>
      <c r="GBI133" s="7"/>
      <c r="GBJ133" s="7"/>
      <c r="GBK133" s="7"/>
      <c r="GBL133" s="7"/>
      <c r="GBM133" s="7"/>
      <c r="GBN133" s="7"/>
      <c r="GBO133" s="7"/>
      <c r="GBP133" s="7"/>
      <c r="GBQ133" s="7"/>
      <c r="GBR133" s="7"/>
      <c r="GBS133" s="7"/>
      <c r="GBT133" s="7"/>
      <c r="GBU133" s="7"/>
      <c r="GBV133" s="7"/>
      <c r="GBW133" s="7"/>
      <c r="GBX133" s="7"/>
      <c r="GBY133" s="7"/>
      <c r="GBZ133" s="7"/>
      <c r="GCA133" s="7"/>
      <c r="GCB133" s="7"/>
      <c r="GCC133" s="7"/>
      <c r="GCD133" s="7"/>
      <c r="GCE133" s="7"/>
      <c r="GCF133" s="7"/>
      <c r="GCG133" s="7"/>
      <c r="GCH133" s="7"/>
      <c r="GCI133" s="7"/>
      <c r="GCJ133" s="7"/>
      <c r="GCK133" s="7"/>
      <c r="GCL133" s="7"/>
      <c r="GCM133" s="7"/>
      <c r="GCN133" s="7"/>
      <c r="GCO133" s="7"/>
      <c r="GCP133" s="7"/>
      <c r="GCQ133" s="7"/>
      <c r="GCR133" s="7"/>
      <c r="GCS133" s="7"/>
      <c r="GCT133" s="7"/>
      <c r="GCU133" s="7"/>
      <c r="GCV133" s="7"/>
      <c r="GCW133" s="7"/>
      <c r="GCX133" s="7"/>
      <c r="GCY133" s="7"/>
      <c r="GCZ133" s="7"/>
      <c r="GDA133" s="7"/>
      <c r="GDB133" s="7"/>
      <c r="GDC133" s="7"/>
      <c r="GDD133" s="7"/>
      <c r="GDE133" s="7"/>
      <c r="GDF133" s="7"/>
      <c r="GDG133" s="7"/>
      <c r="GDH133" s="7"/>
      <c r="GDI133" s="7"/>
      <c r="GDJ133" s="7"/>
      <c r="GDK133" s="7"/>
      <c r="GDL133" s="7"/>
      <c r="GDM133" s="7"/>
      <c r="GDN133" s="7"/>
      <c r="GDO133" s="7"/>
      <c r="GDP133" s="7"/>
      <c r="GDQ133" s="7"/>
      <c r="GDR133" s="7"/>
      <c r="GDS133" s="7"/>
      <c r="GDT133" s="7"/>
      <c r="GDU133" s="7"/>
      <c r="GDV133" s="7"/>
      <c r="GDW133" s="7"/>
      <c r="GDX133" s="7"/>
      <c r="GDY133" s="7"/>
      <c r="GDZ133" s="7"/>
      <c r="GEA133" s="7"/>
      <c r="GEB133" s="7"/>
      <c r="GEC133" s="7"/>
      <c r="GED133" s="7"/>
      <c r="GEE133" s="7"/>
      <c r="GEF133" s="7"/>
      <c r="GEG133" s="7"/>
      <c r="GEH133" s="7"/>
      <c r="GEI133" s="7"/>
      <c r="GEJ133" s="7"/>
      <c r="GEK133" s="7"/>
      <c r="GEL133" s="7"/>
      <c r="GEM133" s="7"/>
      <c r="GEN133" s="7"/>
      <c r="GEO133" s="7"/>
      <c r="GEP133" s="7"/>
      <c r="GEQ133" s="7"/>
      <c r="GER133" s="7"/>
      <c r="GES133" s="7"/>
      <c r="GET133" s="7"/>
      <c r="GEU133" s="7"/>
      <c r="GEV133" s="7"/>
      <c r="GEW133" s="7"/>
      <c r="GEX133" s="7"/>
      <c r="GEY133" s="7"/>
      <c r="GEZ133" s="7"/>
      <c r="GFA133" s="7"/>
      <c r="GFB133" s="7"/>
      <c r="GFC133" s="7"/>
      <c r="GFD133" s="7"/>
      <c r="GFE133" s="7"/>
      <c r="GFF133" s="7"/>
      <c r="GFG133" s="7"/>
      <c r="GFH133" s="7"/>
      <c r="GFI133" s="7"/>
      <c r="GFJ133" s="7"/>
      <c r="GFK133" s="7"/>
      <c r="GFL133" s="7"/>
      <c r="GFM133" s="7"/>
      <c r="GFN133" s="7"/>
      <c r="GFO133" s="7"/>
      <c r="GFP133" s="7"/>
      <c r="GFQ133" s="7"/>
      <c r="GFR133" s="7"/>
      <c r="GFS133" s="7"/>
      <c r="GFT133" s="7"/>
      <c r="GFU133" s="7"/>
      <c r="GFV133" s="7"/>
      <c r="GFW133" s="7"/>
      <c r="GFX133" s="7"/>
      <c r="GFY133" s="7"/>
      <c r="GFZ133" s="7"/>
      <c r="GGA133" s="7"/>
      <c r="GGB133" s="7"/>
      <c r="GGC133" s="7"/>
      <c r="GGD133" s="7"/>
      <c r="GGE133" s="7"/>
      <c r="GGF133" s="7"/>
      <c r="GGG133" s="7"/>
      <c r="GGH133" s="7"/>
      <c r="GGI133" s="7"/>
      <c r="GGJ133" s="7"/>
      <c r="GGK133" s="7"/>
      <c r="GGL133" s="7"/>
      <c r="GGM133" s="7"/>
      <c r="GGN133" s="7"/>
      <c r="GGO133" s="7"/>
      <c r="GGP133" s="7"/>
      <c r="GGQ133" s="7"/>
      <c r="GGR133" s="7"/>
      <c r="GGS133" s="7"/>
      <c r="GGT133" s="7"/>
      <c r="GGU133" s="7"/>
      <c r="GGV133" s="7"/>
      <c r="GGW133" s="7"/>
      <c r="GGX133" s="7"/>
      <c r="GGY133" s="7"/>
      <c r="GGZ133" s="7"/>
      <c r="GHA133" s="7"/>
      <c r="GHB133" s="7"/>
      <c r="GHC133" s="7"/>
      <c r="GHD133" s="7"/>
      <c r="GHE133" s="7"/>
      <c r="GHF133" s="7"/>
      <c r="GHG133" s="7"/>
      <c r="GHH133" s="7"/>
      <c r="GHI133" s="7"/>
      <c r="GHJ133" s="7"/>
      <c r="GHK133" s="7"/>
      <c r="GHL133" s="7"/>
      <c r="GHM133" s="7"/>
      <c r="GHN133" s="7"/>
      <c r="GHO133" s="7"/>
      <c r="GHP133" s="7"/>
      <c r="GHQ133" s="7"/>
      <c r="GHR133" s="7"/>
      <c r="GHS133" s="7"/>
      <c r="GHT133" s="7"/>
      <c r="GHU133" s="7"/>
      <c r="GHV133" s="7"/>
      <c r="GHW133" s="7"/>
      <c r="GHX133" s="7"/>
      <c r="GHY133" s="7"/>
      <c r="GHZ133" s="7"/>
      <c r="GIA133" s="7"/>
      <c r="GIB133" s="7"/>
      <c r="GIC133" s="7"/>
      <c r="GID133" s="7"/>
      <c r="GIE133" s="7"/>
      <c r="GIF133" s="7"/>
      <c r="GIG133" s="7"/>
      <c r="GIH133" s="7"/>
      <c r="GII133" s="7"/>
      <c r="GIJ133" s="7"/>
      <c r="GIK133" s="7"/>
      <c r="GIL133" s="7"/>
      <c r="GIM133" s="7"/>
      <c r="GIN133" s="7"/>
      <c r="GIO133" s="7"/>
      <c r="GIP133" s="7"/>
      <c r="GIQ133" s="7"/>
      <c r="GIR133" s="7"/>
      <c r="GIS133" s="7"/>
      <c r="GIT133" s="7"/>
      <c r="GIU133" s="7"/>
      <c r="GIV133" s="7"/>
      <c r="GIW133" s="7"/>
      <c r="GIX133" s="7"/>
      <c r="GIY133" s="7"/>
      <c r="GIZ133" s="7"/>
      <c r="GJA133" s="7"/>
      <c r="GJB133" s="7"/>
      <c r="GJC133" s="7"/>
      <c r="GJD133" s="7"/>
      <c r="GJE133" s="7"/>
      <c r="GJF133" s="7"/>
      <c r="GJG133" s="7"/>
      <c r="GJH133" s="7"/>
      <c r="GJI133" s="7"/>
      <c r="GJJ133" s="7"/>
      <c r="GJK133" s="7"/>
      <c r="GJL133" s="7"/>
      <c r="GJM133" s="7"/>
      <c r="GJN133" s="7"/>
      <c r="GJO133" s="7"/>
      <c r="GJP133" s="7"/>
      <c r="GJQ133" s="7"/>
      <c r="GJR133" s="7"/>
      <c r="GJS133" s="7"/>
      <c r="GJT133" s="7"/>
      <c r="GJU133" s="7"/>
      <c r="GJV133" s="7"/>
      <c r="GJW133" s="7"/>
      <c r="GJX133" s="7"/>
      <c r="GJY133" s="7"/>
      <c r="GJZ133" s="7"/>
      <c r="GKA133" s="7"/>
      <c r="GKB133" s="7"/>
      <c r="GKC133" s="7"/>
      <c r="GKD133" s="7"/>
      <c r="GKE133" s="7"/>
      <c r="GKF133" s="7"/>
      <c r="GKG133" s="7"/>
      <c r="GKH133" s="7"/>
      <c r="GKI133" s="7"/>
      <c r="GKJ133" s="7"/>
      <c r="GKK133" s="7"/>
      <c r="GKL133" s="7"/>
      <c r="GKM133" s="7"/>
      <c r="GKN133" s="7"/>
      <c r="GKO133" s="7"/>
      <c r="GKP133" s="7"/>
      <c r="GKQ133" s="7"/>
      <c r="GKR133" s="7"/>
      <c r="GKS133" s="7"/>
      <c r="GKT133" s="7"/>
      <c r="GKU133" s="7"/>
      <c r="GKV133" s="7"/>
      <c r="GKW133" s="7"/>
      <c r="GKX133" s="7"/>
      <c r="GKY133" s="7"/>
      <c r="GKZ133" s="7"/>
      <c r="GLA133" s="7"/>
      <c r="GLB133" s="7"/>
      <c r="GLC133" s="7"/>
      <c r="GLD133" s="7"/>
      <c r="GLE133" s="7"/>
      <c r="GLF133" s="7"/>
      <c r="GLG133" s="7"/>
      <c r="GLH133" s="7"/>
      <c r="GLI133" s="7"/>
      <c r="GLJ133" s="7"/>
      <c r="GLK133" s="7"/>
      <c r="GLL133" s="7"/>
      <c r="GLM133" s="7"/>
      <c r="GLN133" s="7"/>
      <c r="GLO133" s="7"/>
      <c r="GLP133" s="7"/>
      <c r="GLQ133" s="7"/>
      <c r="GLR133" s="7"/>
      <c r="GLS133" s="7"/>
      <c r="GLT133" s="7"/>
      <c r="GLU133" s="7"/>
      <c r="GLV133" s="7"/>
      <c r="GLW133" s="7"/>
      <c r="GLX133" s="7"/>
      <c r="GLY133" s="7"/>
      <c r="GLZ133" s="7"/>
      <c r="GMA133" s="7"/>
      <c r="GMB133" s="7"/>
      <c r="GMC133" s="7"/>
      <c r="GMD133" s="7"/>
      <c r="GME133" s="7"/>
      <c r="GMF133" s="7"/>
      <c r="GMG133" s="7"/>
      <c r="GMH133" s="7"/>
      <c r="GMI133" s="7"/>
      <c r="GMJ133" s="7"/>
      <c r="GMK133" s="7"/>
      <c r="GML133" s="7"/>
      <c r="GMM133" s="7"/>
      <c r="GMN133" s="7"/>
      <c r="GMO133" s="7"/>
      <c r="GMP133" s="7"/>
      <c r="GMQ133" s="7"/>
      <c r="GMR133" s="7"/>
      <c r="GMS133" s="7"/>
      <c r="GMT133" s="7"/>
      <c r="GMU133" s="7"/>
      <c r="GMV133" s="7"/>
      <c r="GMW133" s="7"/>
      <c r="GMX133" s="7"/>
      <c r="GMY133" s="7"/>
      <c r="GMZ133" s="7"/>
      <c r="GNA133" s="7"/>
      <c r="GNB133" s="7"/>
      <c r="GNC133" s="7"/>
      <c r="GND133" s="7"/>
      <c r="GNE133" s="7"/>
      <c r="GNF133" s="7"/>
      <c r="GNG133" s="7"/>
      <c r="GNH133" s="7"/>
      <c r="GNI133" s="7"/>
      <c r="GNJ133" s="7"/>
      <c r="GNK133" s="7"/>
      <c r="GNL133" s="7"/>
      <c r="GNM133" s="7"/>
      <c r="GNN133" s="7"/>
      <c r="GNO133" s="7"/>
      <c r="GNP133" s="7"/>
      <c r="GNQ133" s="7"/>
      <c r="GNR133" s="7"/>
      <c r="GNS133" s="7"/>
      <c r="GNT133" s="7"/>
      <c r="GNU133" s="7"/>
      <c r="GNV133" s="7"/>
      <c r="GNW133" s="7"/>
      <c r="GNX133" s="7"/>
      <c r="GNY133" s="7"/>
      <c r="GNZ133" s="7"/>
      <c r="GOA133" s="7"/>
      <c r="GOB133" s="7"/>
      <c r="GOC133" s="7"/>
      <c r="GOD133" s="7"/>
      <c r="GOE133" s="7"/>
      <c r="GOF133" s="7"/>
      <c r="GOG133" s="7"/>
      <c r="GOH133" s="7"/>
      <c r="GOI133" s="7"/>
      <c r="GOJ133" s="7"/>
      <c r="GOK133" s="7"/>
      <c r="GOL133" s="7"/>
      <c r="GOM133" s="7"/>
      <c r="GON133" s="7"/>
      <c r="GOO133" s="7"/>
      <c r="GOP133" s="7"/>
      <c r="GOQ133" s="7"/>
      <c r="GOR133" s="7"/>
      <c r="GOS133" s="7"/>
      <c r="GOT133" s="7"/>
      <c r="GOU133" s="7"/>
      <c r="GOV133" s="7"/>
      <c r="GOW133" s="7"/>
      <c r="GOX133" s="7"/>
      <c r="GOY133" s="7"/>
      <c r="GOZ133" s="7"/>
      <c r="GPA133" s="7"/>
      <c r="GPB133" s="7"/>
      <c r="GPC133" s="7"/>
      <c r="GPD133" s="7"/>
      <c r="GPE133" s="7"/>
      <c r="GPF133" s="7"/>
      <c r="GPG133" s="7"/>
      <c r="GPH133" s="7"/>
      <c r="GPI133" s="7"/>
      <c r="GPJ133" s="7"/>
      <c r="GPK133" s="7"/>
      <c r="GPL133" s="7"/>
      <c r="GPM133" s="7"/>
      <c r="GPN133" s="7"/>
      <c r="GPO133" s="7"/>
      <c r="GPP133" s="7"/>
      <c r="GPQ133" s="7"/>
      <c r="GPR133" s="7"/>
      <c r="GPS133" s="7"/>
      <c r="GPT133" s="7"/>
      <c r="GPU133" s="7"/>
      <c r="GPV133" s="7"/>
      <c r="GPW133" s="7"/>
      <c r="GPX133" s="7"/>
      <c r="GPY133" s="7"/>
      <c r="GPZ133" s="7"/>
      <c r="GQA133" s="7"/>
      <c r="GQB133" s="7"/>
      <c r="GQC133" s="7"/>
      <c r="GQD133" s="7"/>
      <c r="GQE133" s="7"/>
      <c r="GQF133" s="7"/>
      <c r="GQG133" s="7"/>
      <c r="GQH133" s="7"/>
      <c r="GQI133" s="7"/>
      <c r="GQJ133" s="7"/>
      <c r="GQK133" s="7"/>
      <c r="GQL133" s="7"/>
      <c r="GQM133" s="7"/>
      <c r="GQN133" s="7"/>
      <c r="GQO133" s="7"/>
      <c r="GQP133" s="7"/>
      <c r="GQQ133" s="7"/>
      <c r="GQR133" s="7"/>
      <c r="GQS133" s="7"/>
      <c r="GQT133" s="7"/>
      <c r="GQU133" s="7"/>
      <c r="GQV133" s="7"/>
      <c r="GQW133" s="7"/>
      <c r="GQX133" s="7"/>
      <c r="GQY133" s="7"/>
      <c r="GQZ133" s="7"/>
      <c r="GRA133" s="7"/>
      <c r="GRB133" s="7"/>
      <c r="GRC133" s="7"/>
      <c r="GRD133" s="7"/>
      <c r="GRE133" s="7"/>
      <c r="GRF133" s="7"/>
      <c r="GRG133" s="7"/>
      <c r="GRH133" s="7"/>
      <c r="GRI133" s="7"/>
      <c r="GRJ133" s="7"/>
      <c r="GRK133" s="7"/>
      <c r="GRL133" s="7"/>
      <c r="GRM133" s="7"/>
      <c r="GRN133" s="7"/>
      <c r="GRO133" s="7"/>
      <c r="GRP133" s="7"/>
      <c r="GRQ133" s="7"/>
      <c r="GRR133" s="7"/>
      <c r="GRS133" s="7"/>
      <c r="GRT133" s="7"/>
      <c r="GRU133" s="7"/>
      <c r="GRV133" s="7"/>
      <c r="GRW133" s="7"/>
      <c r="GRX133" s="7"/>
      <c r="GRY133" s="7"/>
      <c r="GRZ133" s="7"/>
      <c r="GSA133" s="7"/>
      <c r="GSB133" s="7"/>
      <c r="GSC133" s="7"/>
      <c r="GSD133" s="7"/>
      <c r="GSE133" s="7"/>
      <c r="GSF133" s="7"/>
      <c r="GSG133" s="7"/>
      <c r="GSH133" s="7"/>
      <c r="GSI133" s="7"/>
      <c r="GSJ133" s="7"/>
      <c r="GSK133" s="7"/>
      <c r="GSL133" s="7"/>
      <c r="GSM133" s="7"/>
      <c r="GSN133" s="7"/>
      <c r="GSO133" s="7"/>
      <c r="GSP133" s="7"/>
      <c r="GSQ133" s="7"/>
      <c r="GSR133" s="7"/>
      <c r="GSS133" s="7"/>
      <c r="GST133" s="7"/>
      <c r="GSU133" s="7"/>
      <c r="GSV133" s="7"/>
      <c r="GSW133" s="7"/>
      <c r="GSX133" s="7"/>
      <c r="GSY133" s="7"/>
      <c r="GSZ133" s="7"/>
      <c r="GTA133" s="7"/>
      <c r="GTB133" s="7"/>
      <c r="GTC133" s="7"/>
      <c r="GTD133" s="7"/>
      <c r="GTE133" s="7"/>
      <c r="GTF133" s="7"/>
      <c r="GTG133" s="7"/>
      <c r="GTH133" s="7"/>
      <c r="GTI133" s="7"/>
      <c r="GTJ133" s="7"/>
      <c r="GTK133" s="7"/>
      <c r="GTL133" s="7"/>
      <c r="GTM133" s="7"/>
      <c r="GTN133" s="7"/>
      <c r="GTO133" s="7"/>
      <c r="GTP133" s="7"/>
      <c r="GTQ133" s="7"/>
      <c r="GTR133" s="7"/>
      <c r="GTS133" s="7"/>
      <c r="GTT133" s="7"/>
      <c r="GTU133" s="7"/>
      <c r="GTV133" s="7"/>
      <c r="GTW133" s="7"/>
      <c r="GTX133" s="7"/>
      <c r="GTY133" s="7"/>
      <c r="GTZ133" s="7"/>
      <c r="GUA133" s="7"/>
      <c r="GUB133" s="7"/>
      <c r="GUC133" s="7"/>
      <c r="GUD133" s="7"/>
      <c r="GUE133" s="7"/>
      <c r="GUF133" s="7"/>
      <c r="GUG133" s="7"/>
      <c r="GUH133" s="7"/>
      <c r="GUI133" s="7"/>
      <c r="GUJ133" s="7"/>
      <c r="GUK133" s="7"/>
      <c r="GUL133" s="7"/>
      <c r="GUM133" s="7"/>
      <c r="GUN133" s="7"/>
      <c r="GUO133" s="7"/>
      <c r="GUP133" s="7"/>
      <c r="GUQ133" s="7"/>
      <c r="GUR133" s="7"/>
      <c r="GUS133" s="7"/>
      <c r="GUT133" s="7"/>
      <c r="GUU133" s="7"/>
      <c r="GUV133" s="7"/>
      <c r="GUW133" s="7"/>
      <c r="GUX133" s="7"/>
      <c r="GUY133" s="7"/>
      <c r="GUZ133" s="7"/>
      <c r="GVA133" s="7"/>
      <c r="GVB133" s="7"/>
      <c r="GVC133" s="7"/>
      <c r="GVD133" s="7"/>
      <c r="GVE133" s="7"/>
      <c r="GVF133" s="7"/>
      <c r="GVG133" s="7"/>
      <c r="GVH133" s="7"/>
      <c r="GVI133" s="7"/>
      <c r="GVJ133" s="7"/>
      <c r="GVK133" s="7"/>
      <c r="GVL133" s="7"/>
      <c r="GVM133" s="7"/>
      <c r="GVN133" s="7"/>
      <c r="GVO133" s="7"/>
      <c r="GVP133" s="7"/>
      <c r="GVQ133" s="7"/>
      <c r="GVR133" s="7"/>
      <c r="GVS133" s="7"/>
      <c r="GVT133" s="7"/>
      <c r="GVU133" s="7"/>
      <c r="GVV133" s="7"/>
      <c r="GVW133" s="7"/>
      <c r="GVX133" s="7"/>
      <c r="GVY133" s="7"/>
      <c r="GVZ133" s="7"/>
      <c r="GWA133" s="7"/>
      <c r="GWB133" s="7"/>
      <c r="GWC133" s="7"/>
      <c r="GWD133" s="7"/>
      <c r="GWE133" s="7"/>
      <c r="GWF133" s="7"/>
      <c r="GWG133" s="7"/>
      <c r="GWH133" s="7"/>
      <c r="GWI133" s="7"/>
      <c r="GWJ133" s="7"/>
      <c r="GWK133" s="7"/>
      <c r="GWL133" s="7"/>
      <c r="GWM133" s="7"/>
      <c r="GWN133" s="7"/>
      <c r="GWO133" s="7"/>
      <c r="GWP133" s="7"/>
      <c r="GWQ133" s="7"/>
      <c r="GWR133" s="7"/>
      <c r="GWS133" s="7"/>
      <c r="GWT133" s="7"/>
      <c r="GWU133" s="7"/>
      <c r="GWV133" s="7"/>
      <c r="GWW133" s="7"/>
      <c r="GWX133" s="7"/>
      <c r="GWY133" s="7"/>
      <c r="GWZ133" s="7"/>
      <c r="GXA133" s="7"/>
      <c r="GXB133" s="7"/>
      <c r="GXC133" s="7"/>
      <c r="GXD133" s="7"/>
      <c r="GXE133" s="7"/>
      <c r="GXF133" s="7"/>
      <c r="GXG133" s="7"/>
      <c r="GXH133" s="7"/>
      <c r="GXI133" s="7"/>
      <c r="GXJ133" s="7"/>
      <c r="GXK133" s="7"/>
      <c r="GXL133" s="7"/>
      <c r="GXM133" s="7"/>
      <c r="GXN133" s="7"/>
      <c r="GXO133" s="7"/>
      <c r="GXP133" s="7"/>
      <c r="GXQ133" s="7"/>
      <c r="GXR133" s="7"/>
      <c r="GXS133" s="7"/>
      <c r="GXT133" s="7"/>
      <c r="GXU133" s="7"/>
      <c r="GXV133" s="7"/>
      <c r="GXW133" s="7"/>
      <c r="GXX133" s="7"/>
      <c r="GXY133" s="7"/>
      <c r="GXZ133" s="7"/>
      <c r="GYA133" s="7"/>
      <c r="GYB133" s="7"/>
      <c r="GYC133" s="7"/>
      <c r="GYD133" s="7"/>
      <c r="GYE133" s="7"/>
      <c r="GYF133" s="7"/>
      <c r="GYG133" s="7"/>
      <c r="GYH133" s="7"/>
      <c r="GYI133" s="7"/>
      <c r="GYJ133" s="7"/>
      <c r="GYK133" s="7"/>
      <c r="GYL133" s="7"/>
      <c r="GYM133" s="7"/>
      <c r="GYN133" s="7"/>
      <c r="GYO133" s="7"/>
      <c r="GYP133" s="7"/>
      <c r="GYQ133" s="7"/>
      <c r="GYR133" s="7"/>
      <c r="GYS133" s="7"/>
      <c r="GYT133" s="7"/>
      <c r="GYU133" s="7"/>
      <c r="GYV133" s="7"/>
      <c r="GYW133" s="7"/>
      <c r="GYX133" s="7"/>
      <c r="GYY133" s="7"/>
      <c r="GYZ133" s="7"/>
      <c r="GZA133" s="7"/>
      <c r="GZB133" s="7"/>
      <c r="GZC133" s="7"/>
      <c r="GZD133" s="7"/>
      <c r="GZE133" s="7"/>
      <c r="GZF133" s="7"/>
      <c r="GZG133" s="7"/>
      <c r="GZH133" s="7"/>
      <c r="GZI133" s="7"/>
      <c r="GZJ133" s="7"/>
      <c r="GZK133" s="7"/>
      <c r="GZL133" s="7"/>
      <c r="GZM133" s="7"/>
      <c r="GZN133" s="7"/>
      <c r="GZO133" s="7"/>
      <c r="GZP133" s="7"/>
      <c r="GZQ133" s="7"/>
      <c r="GZR133" s="7"/>
      <c r="GZS133" s="7"/>
      <c r="GZT133" s="7"/>
      <c r="GZU133" s="7"/>
      <c r="GZV133" s="7"/>
      <c r="GZW133" s="7"/>
      <c r="GZX133" s="7"/>
      <c r="GZY133" s="7"/>
      <c r="GZZ133" s="7"/>
      <c r="HAA133" s="7"/>
      <c r="HAB133" s="7"/>
      <c r="HAC133" s="7"/>
      <c r="HAD133" s="7"/>
      <c r="HAE133" s="7"/>
      <c r="HAF133" s="7"/>
      <c r="HAG133" s="7"/>
      <c r="HAH133" s="7"/>
      <c r="HAI133" s="7"/>
      <c r="HAJ133" s="7"/>
      <c r="HAK133" s="7"/>
      <c r="HAL133" s="7"/>
      <c r="HAM133" s="7"/>
      <c r="HAN133" s="7"/>
      <c r="HAO133" s="7"/>
      <c r="HAP133" s="7"/>
      <c r="HAQ133" s="7"/>
      <c r="HAR133" s="7"/>
      <c r="HAS133" s="7"/>
      <c r="HAT133" s="7"/>
      <c r="HAU133" s="7"/>
      <c r="HAV133" s="7"/>
      <c r="HAW133" s="7"/>
      <c r="HAX133" s="7"/>
      <c r="HAY133" s="7"/>
      <c r="HAZ133" s="7"/>
      <c r="HBA133" s="7"/>
      <c r="HBB133" s="7"/>
      <c r="HBC133" s="7"/>
      <c r="HBD133" s="7"/>
      <c r="HBE133" s="7"/>
      <c r="HBF133" s="7"/>
      <c r="HBG133" s="7"/>
      <c r="HBH133" s="7"/>
      <c r="HBI133" s="7"/>
      <c r="HBJ133" s="7"/>
      <c r="HBK133" s="7"/>
      <c r="HBL133" s="7"/>
      <c r="HBM133" s="7"/>
      <c r="HBN133" s="7"/>
      <c r="HBO133" s="7"/>
      <c r="HBP133" s="7"/>
      <c r="HBQ133" s="7"/>
      <c r="HBR133" s="7"/>
      <c r="HBS133" s="7"/>
      <c r="HBT133" s="7"/>
      <c r="HBU133" s="7"/>
      <c r="HBV133" s="7"/>
      <c r="HBW133" s="7"/>
      <c r="HBX133" s="7"/>
      <c r="HBY133" s="7"/>
      <c r="HBZ133" s="7"/>
      <c r="HCA133" s="7"/>
      <c r="HCB133" s="7"/>
      <c r="HCC133" s="7"/>
      <c r="HCD133" s="7"/>
      <c r="HCE133" s="7"/>
      <c r="HCF133" s="7"/>
      <c r="HCG133" s="7"/>
      <c r="HCH133" s="7"/>
      <c r="HCI133" s="7"/>
      <c r="HCJ133" s="7"/>
      <c r="HCK133" s="7"/>
      <c r="HCL133" s="7"/>
      <c r="HCM133" s="7"/>
      <c r="HCN133" s="7"/>
      <c r="HCO133" s="7"/>
      <c r="HCP133" s="7"/>
      <c r="HCQ133" s="7"/>
      <c r="HCR133" s="7"/>
      <c r="HCS133" s="7"/>
      <c r="HCT133" s="7"/>
      <c r="HCU133" s="7"/>
      <c r="HCV133" s="7"/>
      <c r="HCW133" s="7"/>
      <c r="HCX133" s="7"/>
      <c r="HCY133" s="7"/>
      <c r="HCZ133" s="7"/>
      <c r="HDA133" s="7"/>
      <c r="HDB133" s="7"/>
      <c r="HDC133" s="7"/>
      <c r="HDD133" s="7"/>
      <c r="HDE133" s="7"/>
      <c r="HDF133" s="7"/>
      <c r="HDG133" s="7"/>
      <c r="HDH133" s="7"/>
      <c r="HDI133" s="7"/>
      <c r="HDJ133" s="7"/>
      <c r="HDK133" s="7"/>
      <c r="HDL133" s="7"/>
      <c r="HDM133" s="7"/>
      <c r="HDN133" s="7"/>
      <c r="HDO133" s="7"/>
      <c r="HDP133" s="7"/>
      <c r="HDQ133" s="7"/>
      <c r="HDR133" s="7"/>
      <c r="HDS133" s="7"/>
      <c r="HDT133" s="7"/>
      <c r="HDU133" s="7"/>
      <c r="HDV133" s="7"/>
      <c r="HDW133" s="7"/>
      <c r="HDX133" s="7"/>
      <c r="HDY133" s="7"/>
      <c r="HDZ133" s="7"/>
      <c r="HEA133" s="7"/>
      <c r="HEB133" s="7"/>
      <c r="HEC133" s="7"/>
      <c r="HED133" s="7"/>
      <c r="HEE133" s="7"/>
      <c r="HEF133" s="7"/>
      <c r="HEG133" s="7"/>
      <c r="HEH133" s="7"/>
      <c r="HEI133" s="7"/>
      <c r="HEJ133" s="7"/>
      <c r="HEK133" s="7"/>
      <c r="HEL133" s="7"/>
      <c r="HEM133" s="7"/>
      <c r="HEN133" s="7"/>
      <c r="HEO133" s="7"/>
      <c r="HEP133" s="7"/>
      <c r="HEQ133" s="7"/>
      <c r="HER133" s="7"/>
      <c r="HES133" s="7"/>
      <c r="HET133" s="7"/>
      <c r="HEU133" s="7"/>
      <c r="HEV133" s="7"/>
      <c r="HEW133" s="7"/>
      <c r="HEX133" s="7"/>
      <c r="HEY133" s="7"/>
      <c r="HEZ133" s="7"/>
      <c r="HFA133" s="7"/>
      <c r="HFB133" s="7"/>
      <c r="HFC133" s="7"/>
      <c r="HFD133" s="7"/>
      <c r="HFE133" s="7"/>
      <c r="HFF133" s="7"/>
      <c r="HFG133" s="7"/>
      <c r="HFH133" s="7"/>
      <c r="HFI133" s="7"/>
      <c r="HFJ133" s="7"/>
      <c r="HFK133" s="7"/>
      <c r="HFL133" s="7"/>
      <c r="HFM133" s="7"/>
      <c r="HFN133" s="7"/>
      <c r="HFO133" s="7"/>
      <c r="HFP133" s="7"/>
      <c r="HFQ133" s="7"/>
      <c r="HFR133" s="7"/>
      <c r="HFS133" s="7"/>
      <c r="HFT133" s="7"/>
      <c r="HFU133" s="7"/>
      <c r="HFV133" s="7"/>
      <c r="HFW133" s="7"/>
      <c r="HFX133" s="7"/>
      <c r="HFY133" s="7"/>
      <c r="HFZ133" s="7"/>
      <c r="HGA133" s="7"/>
      <c r="HGB133" s="7"/>
      <c r="HGC133" s="7"/>
      <c r="HGD133" s="7"/>
      <c r="HGE133" s="7"/>
      <c r="HGF133" s="7"/>
      <c r="HGG133" s="7"/>
      <c r="HGH133" s="7"/>
      <c r="HGI133" s="7"/>
      <c r="HGJ133" s="7"/>
      <c r="HGK133" s="7"/>
      <c r="HGL133" s="7"/>
      <c r="HGM133" s="7"/>
      <c r="HGN133" s="7"/>
      <c r="HGO133" s="7"/>
      <c r="HGP133" s="7"/>
      <c r="HGQ133" s="7"/>
      <c r="HGR133" s="7"/>
      <c r="HGS133" s="7"/>
      <c r="HGT133" s="7"/>
      <c r="HGU133" s="7"/>
      <c r="HGV133" s="7"/>
      <c r="HGW133" s="7"/>
      <c r="HGX133" s="7"/>
      <c r="HGY133" s="7"/>
      <c r="HGZ133" s="7"/>
      <c r="HHA133" s="7"/>
      <c r="HHB133" s="7"/>
      <c r="HHC133" s="7"/>
      <c r="HHD133" s="7"/>
      <c r="HHE133" s="7"/>
      <c r="HHF133" s="7"/>
      <c r="HHG133" s="7"/>
      <c r="HHH133" s="7"/>
      <c r="HHI133" s="7"/>
      <c r="HHJ133" s="7"/>
      <c r="HHK133" s="7"/>
      <c r="HHL133" s="7"/>
      <c r="HHM133" s="7"/>
      <c r="HHN133" s="7"/>
      <c r="HHO133" s="7"/>
      <c r="HHP133" s="7"/>
      <c r="HHQ133" s="7"/>
      <c r="HHR133" s="7"/>
      <c r="HHS133" s="7"/>
      <c r="HHT133" s="7"/>
      <c r="HHU133" s="7"/>
      <c r="HHV133" s="7"/>
      <c r="HHW133" s="7"/>
      <c r="HHX133" s="7"/>
      <c r="HHY133" s="7"/>
      <c r="HHZ133" s="7"/>
      <c r="HIA133" s="7"/>
      <c r="HIB133" s="7"/>
      <c r="HIC133" s="7"/>
      <c r="HID133" s="7"/>
      <c r="HIE133" s="7"/>
      <c r="HIF133" s="7"/>
      <c r="HIG133" s="7"/>
      <c r="HIH133" s="7"/>
      <c r="HII133" s="7"/>
      <c r="HIJ133" s="7"/>
      <c r="HIK133" s="7"/>
      <c r="HIL133" s="7"/>
      <c r="HIM133" s="7"/>
      <c r="HIN133" s="7"/>
      <c r="HIO133" s="7"/>
      <c r="HIP133" s="7"/>
      <c r="HIQ133" s="7"/>
      <c r="HIR133" s="7"/>
      <c r="HIS133" s="7"/>
      <c r="HIT133" s="7"/>
      <c r="HIU133" s="7"/>
      <c r="HIV133" s="7"/>
      <c r="HIW133" s="7"/>
      <c r="HIX133" s="7"/>
      <c r="HIY133" s="7"/>
      <c r="HIZ133" s="7"/>
      <c r="HJA133" s="7"/>
      <c r="HJB133" s="7"/>
      <c r="HJC133" s="7"/>
      <c r="HJD133" s="7"/>
      <c r="HJE133" s="7"/>
      <c r="HJF133" s="7"/>
      <c r="HJG133" s="7"/>
      <c r="HJH133" s="7"/>
      <c r="HJI133" s="7"/>
      <c r="HJJ133" s="7"/>
      <c r="HJK133" s="7"/>
      <c r="HJL133" s="7"/>
      <c r="HJM133" s="7"/>
      <c r="HJN133" s="7"/>
      <c r="HJO133" s="7"/>
      <c r="HJP133" s="7"/>
      <c r="HJQ133" s="7"/>
      <c r="HJR133" s="7"/>
      <c r="HJS133" s="7"/>
      <c r="HJT133" s="7"/>
      <c r="HJU133" s="7"/>
      <c r="HJV133" s="7"/>
      <c r="HJW133" s="7"/>
      <c r="HJX133" s="7"/>
      <c r="HJY133" s="7"/>
      <c r="HJZ133" s="7"/>
      <c r="HKA133" s="7"/>
      <c r="HKB133" s="7"/>
      <c r="HKC133" s="7"/>
      <c r="HKD133" s="7"/>
      <c r="HKE133" s="7"/>
      <c r="HKF133" s="7"/>
      <c r="HKG133" s="7"/>
      <c r="HKH133" s="7"/>
      <c r="HKI133" s="7"/>
      <c r="HKJ133" s="7"/>
      <c r="HKK133" s="7"/>
      <c r="HKL133" s="7"/>
      <c r="HKM133" s="7"/>
      <c r="HKN133" s="7"/>
      <c r="HKO133" s="7"/>
      <c r="HKP133" s="7"/>
      <c r="HKQ133" s="7"/>
      <c r="HKR133" s="7"/>
      <c r="HKS133" s="7"/>
      <c r="HKT133" s="7"/>
      <c r="HKU133" s="7"/>
      <c r="HKV133" s="7"/>
      <c r="HKW133" s="7"/>
      <c r="HKX133" s="7"/>
      <c r="HKY133" s="7"/>
      <c r="HKZ133" s="7"/>
      <c r="HLA133" s="7"/>
      <c r="HLB133" s="7"/>
      <c r="HLC133" s="7"/>
      <c r="HLD133" s="7"/>
      <c r="HLE133" s="7"/>
      <c r="HLF133" s="7"/>
      <c r="HLG133" s="7"/>
      <c r="HLH133" s="7"/>
      <c r="HLI133" s="7"/>
      <c r="HLJ133" s="7"/>
      <c r="HLK133" s="7"/>
      <c r="HLL133" s="7"/>
      <c r="HLM133" s="7"/>
      <c r="HLN133" s="7"/>
      <c r="HLO133" s="7"/>
      <c r="HLP133" s="7"/>
      <c r="HLQ133" s="7"/>
      <c r="HLR133" s="7"/>
      <c r="HLS133" s="7"/>
      <c r="HLT133" s="7"/>
      <c r="HLU133" s="7"/>
      <c r="HLV133" s="7"/>
      <c r="HLW133" s="7"/>
      <c r="HLX133" s="7"/>
      <c r="HLY133" s="7"/>
      <c r="HLZ133" s="7"/>
      <c r="HMA133" s="7"/>
      <c r="HMB133" s="7"/>
      <c r="HMC133" s="7"/>
      <c r="HMD133" s="7"/>
      <c r="HME133" s="7"/>
      <c r="HMF133" s="7"/>
      <c r="HMG133" s="7"/>
      <c r="HMH133" s="7"/>
      <c r="HMI133" s="7"/>
      <c r="HMJ133" s="7"/>
      <c r="HMK133" s="7"/>
      <c r="HML133" s="7"/>
      <c r="HMM133" s="7"/>
      <c r="HMN133" s="7"/>
      <c r="HMO133" s="7"/>
      <c r="HMP133" s="7"/>
      <c r="HMQ133" s="7"/>
      <c r="HMR133" s="7"/>
      <c r="HMS133" s="7"/>
      <c r="HMT133" s="7"/>
      <c r="HMU133" s="7"/>
      <c r="HMV133" s="7"/>
      <c r="HMW133" s="7"/>
      <c r="HMX133" s="7"/>
      <c r="HMY133" s="7"/>
      <c r="HMZ133" s="7"/>
      <c r="HNA133" s="7"/>
      <c r="HNB133" s="7"/>
      <c r="HNC133" s="7"/>
      <c r="HND133" s="7"/>
      <c r="HNE133" s="7"/>
      <c r="HNF133" s="7"/>
      <c r="HNG133" s="7"/>
      <c r="HNH133" s="7"/>
      <c r="HNI133" s="7"/>
      <c r="HNJ133" s="7"/>
      <c r="HNK133" s="7"/>
      <c r="HNL133" s="7"/>
      <c r="HNM133" s="7"/>
      <c r="HNN133" s="7"/>
      <c r="HNO133" s="7"/>
      <c r="HNP133" s="7"/>
      <c r="HNQ133" s="7"/>
      <c r="HNR133" s="7"/>
      <c r="HNS133" s="7"/>
      <c r="HNT133" s="7"/>
      <c r="HNU133" s="7"/>
      <c r="HNV133" s="7"/>
      <c r="HNW133" s="7"/>
      <c r="HNX133" s="7"/>
      <c r="HNY133" s="7"/>
      <c r="HNZ133" s="7"/>
      <c r="HOA133" s="7"/>
      <c r="HOB133" s="7"/>
      <c r="HOC133" s="7"/>
      <c r="HOD133" s="7"/>
      <c r="HOE133" s="7"/>
      <c r="HOF133" s="7"/>
      <c r="HOG133" s="7"/>
      <c r="HOH133" s="7"/>
      <c r="HOI133" s="7"/>
      <c r="HOJ133" s="7"/>
      <c r="HOK133" s="7"/>
      <c r="HOL133" s="7"/>
      <c r="HOM133" s="7"/>
      <c r="HON133" s="7"/>
      <c r="HOO133" s="7"/>
      <c r="HOP133" s="7"/>
      <c r="HOQ133" s="7"/>
      <c r="HOR133" s="7"/>
      <c r="HOS133" s="7"/>
      <c r="HOT133" s="7"/>
      <c r="HOU133" s="7"/>
      <c r="HOV133" s="7"/>
      <c r="HOW133" s="7"/>
      <c r="HOX133" s="7"/>
      <c r="HOY133" s="7"/>
      <c r="HOZ133" s="7"/>
      <c r="HPA133" s="7"/>
      <c r="HPB133" s="7"/>
      <c r="HPC133" s="7"/>
      <c r="HPD133" s="7"/>
      <c r="HPE133" s="7"/>
      <c r="HPF133" s="7"/>
      <c r="HPG133" s="7"/>
      <c r="HPH133" s="7"/>
      <c r="HPI133" s="7"/>
      <c r="HPJ133" s="7"/>
      <c r="HPK133" s="7"/>
      <c r="HPL133" s="7"/>
      <c r="HPM133" s="7"/>
      <c r="HPN133" s="7"/>
      <c r="HPO133" s="7"/>
      <c r="HPP133" s="7"/>
      <c r="HPQ133" s="7"/>
      <c r="HPR133" s="7"/>
      <c r="HPS133" s="7"/>
      <c r="HPT133" s="7"/>
      <c r="HPU133" s="7"/>
      <c r="HPV133" s="7"/>
      <c r="HPW133" s="7"/>
      <c r="HPX133" s="7"/>
      <c r="HPY133" s="7"/>
      <c r="HPZ133" s="7"/>
      <c r="HQA133" s="7"/>
      <c r="HQB133" s="7"/>
      <c r="HQC133" s="7"/>
      <c r="HQD133" s="7"/>
      <c r="HQE133" s="7"/>
      <c r="HQF133" s="7"/>
      <c r="HQG133" s="7"/>
      <c r="HQH133" s="7"/>
      <c r="HQI133" s="7"/>
      <c r="HQJ133" s="7"/>
      <c r="HQK133" s="7"/>
      <c r="HQL133" s="7"/>
      <c r="HQM133" s="7"/>
      <c r="HQN133" s="7"/>
      <c r="HQO133" s="7"/>
      <c r="HQP133" s="7"/>
      <c r="HQQ133" s="7"/>
      <c r="HQR133" s="7"/>
      <c r="HQS133" s="7"/>
      <c r="HQT133" s="7"/>
      <c r="HQU133" s="7"/>
      <c r="HQV133" s="7"/>
      <c r="HQW133" s="7"/>
      <c r="HQX133" s="7"/>
      <c r="HQY133" s="7"/>
      <c r="HQZ133" s="7"/>
      <c r="HRA133" s="7"/>
      <c r="HRB133" s="7"/>
      <c r="HRC133" s="7"/>
      <c r="HRD133" s="7"/>
      <c r="HRE133" s="7"/>
      <c r="HRF133" s="7"/>
      <c r="HRG133" s="7"/>
      <c r="HRH133" s="7"/>
      <c r="HRI133" s="7"/>
      <c r="HRJ133" s="7"/>
      <c r="HRK133" s="7"/>
      <c r="HRL133" s="7"/>
      <c r="HRM133" s="7"/>
      <c r="HRN133" s="7"/>
      <c r="HRO133" s="7"/>
      <c r="HRP133" s="7"/>
      <c r="HRQ133" s="7"/>
      <c r="HRR133" s="7"/>
      <c r="HRS133" s="7"/>
      <c r="HRT133" s="7"/>
      <c r="HRU133" s="7"/>
      <c r="HRV133" s="7"/>
      <c r="HRW133" s="7"/>
      <c r="HRX133" s="7"/>
      <c r="HRY133" s="7"/>
      <c r="HRZ133" s="7"/>
      <c r="HSA133" s="7"/>
      <c r="HSB133" s="7"/>
      <c r="HSC133" s="7"/>
      <c r="HSD133" s="7"/>
      <c r="HSE133" s="7"/>
      <c r="HSF133" s="7"/>
      <c r="HSG133" s="7"/>
      <c r="HSH133" s="7"/>
      <c r="HSI133" s="7"/>
      <c r="HSJ133" s="7"/>
      <c r="HSK133" s="7"/>
      <c r="HSL133" s="7"/>
      <c r="HSM133" s="7"/>
      <c r="HSN133" s="7"/>
      <c r="HSO133" s="7"/>
      <c r="HSP133" s="7"/>
      <c r="HSQ133" s="7"/>
      <c r="HSR133" s="7"/>
      <c r="HSS133" s="7"/>
      <c r="HST133" s="7"/>
      <c r="HSU133" s="7"/>
      <c r="HSV133" s="7"/>
      <c r="HSW133" s="7"/>
      <c r="HSX133" s="7"/>
      <c r="HSY133" s="7"/>
      <c r="HSZ133" s="7"/>
      <c r="HTA133" s="7"/>
      <c r="HTB133" s="7"/>
      <c r="HTC133" s="7"/>
      <c r="HTD133" s="7"/>
      <c r="HTE133" s="7"/>
      <c r="HTF133" s="7"/>
      <c r="HTG133" s="7"/>
      <c r="HTH133" s="7"/>
      <c r="HTI133" s="7"/>
      <c r="HTJ133" s="7"/>
      <c r="HTK133" s="7"/>
      <c r="HTL133" s="7"/>
      <c r="HTM133" s="7"/>
      <c r="HTN133" s="7"/>
      <c r="HTO133" s="7"/>
      <c r="HTP133" s="7"/>
      <c r="HTQ133" s="7"/>
      <c r="HTR133" s="7"/>
      <c r="HTS133" s="7"/>
      <c r="HTT133" s="7"/>
      <c r="HTU133" s="7"/>
      <c r="HTV133" s="7"/>
      <c r="HTW133" s="7"/>
      <c r="HTX133" s="7"/>
      <c r="HTY133" s="7"/>
      <c r="HTZ133" s="7"/>
      <c r="HUA133" s="7"/>
      <c r="HUB133" s="7"/>
      <c r="HUC133" s="7"/>
      <c r="HUD133" s="7"/>
      <c r="HUE133" s="7"/>
      <c r="HUF133" s="7"/>
      <c r="HUG133" s="7"/>
      <c r="HUH133" s="7"/>
      <c r="HUI133" s="7"/>
      <c r="HUJ133" s="7"/>
      <c r="HUK133" s="7"/>
      <c r="HUL133" s="7"/>
      <c r="HUM133" s="7"/>
      <c r="HUN133" s="7"/>
      <c r="HUO133" s="7"/>
      <c r="HUP133" s="7"/>
      <c r="HUQ133" s="7"/>
      <c r="HUR133" s="7"/>
      <c r="HUS133" s="7"/>
      <c r="HUT133" s="7"/>
      <c r="HUU133" s="7"/>
      <c r="HUV133" s="7"/>
      <c r="HUW133" s="7"/>
      <c r="HUX133" s="7"/>
      <c r="HUY133" s="7"/>
      <c r="HUZ133" s="7"/>
      <c r="HVA133" s="7"/>
      <c r="HVB133" s="7"/>
      <c r="HVC133" s="7"/>
      <c r="HVD133" s="7"/>
      <c r="HVE133" s="7"/>
      <c r="HVF133" s="7"/>
      <c r="HVG133" s="7"/>
      <c r="HVH133" s="7"/>
      <c r="HVI133" s="7"/>
      <c r="HVJ133" s="7"/>
      <c r="HVK133" s="7"/>
      <c r="HVL133" s="7"/>
      <c r="HVM133" s="7"/>
      <c r="HVN133" s="7"/>
      <c r="HVO133" s="7"/>
      <c r="HVP133" s="7"/>
      <c r="HVQ133" s="7"/>
      <c r="HVR133" s="7"/>
      <c r="HVS133" s="7"/>
      <c r="HVT133" s="7"/>
      <c r="HVU133" s="7"/>
      <c r="HVV133" s="7"/>
      <c r="HVW133" s="7"/>
      <c r="HVX133" s="7"/>
      <c r="HVY133" s="7"/>
      <c r="HVZ133" s="7"/>
      <c r="HWA133" s="7"/>
      <c r="HWB133" s="7"/>
      <c r="HWC133" s="7"/>
      <c r="HWD133" s="7"/>
      <c r="HWE133" s="7"/>
      <c r="HWF133" s="7"/>
      <c r="HWG133" s="7"/>
      <c r="HWH133" s="7"/>
      <c r="HWI133" s="7"/>
      <c r="HWJ133" s="7"/>
      <c r="HWK133" s="7"/>
      <c r="HWL133" s="7"/>
      <c r="HWM133" s="7"/>
      <c r="HWN133" s="7"/>
      <c r="HWO133" s="7"/>
      <c r="HWP133" s="7"/>
      <c r="HWQ133" s="7"/>
      <c r="HWR133" s="7"/>
      <c r="HWS133" s="7"/>
      <c r="HWT133" s="7"/>
      <c r="HWU133" s="7"/>
      <c r="HWV133" s="7"/>
      <c r="HWW133" s="7"/>
      <c r="HWX133" s="7"/>
      <c r="HWY133" s="7"/>
      <c r="HWZ133" s="7"/>
      <c r="HXA133" s="7"/>
      <c r="HXB133" s="7"/>
      <c r="HXC133" s="7"/>
      <c r="HXD133" s="7"/>
      <c r="HXE133" s="7"/>
      <c r="HXF133" s="7"/>
      <c r="HXG133" s="7"/>
      <c r="HXH133" s="7"/>
      <c r="HXI133" s="7"/>
      <c r="HXJ133" s="7"/>
      <c r="HXK133" s="7"/>
      <c r="HXL133" s="7"/>
      <c r="HXM133" s="7"/>
      <c r="HXN133" s="7"/>
      <c r="HXO133" s="7"/>
      <c r="HXP133" s="7"/>
      <c r="HXQ133" s="7"/>
      <c r="HXR133" s="7"/>
      <c r="HXS133" s="7"/>
      <c r="HXT133" s="7"/>
      <c r="HXU133" s="7"/>
      <c r="HXV133" s="7"/>
      <c r="HXW133" s="7"/>
      <c r="HXX133" s="7"/>
      <c r="HXY133" s="7"/>
      <c r="HXZ133" s="7"/>
      <c r="HYA133" s="7"/>
      <c r="HYB133" s="7"/>
      <c r="HYC133" s="7"/>
      <c r="HYD133" s="7"/>
      <c r="HYE133" s="7"/>
      <c r="HYF133" s="7"/>
      <c r="HYG133" s="7"/>
      <c r="HYH133" s="7"/>
      <c r="HYI133" s="7"/>
      <c r="HYJ133" s="7"/>
      <c r="HYK133" s="7"/>
      <c r="HYL133" s="7"/>
      <c r="HYM133" s="7"/>
      <c r="HYN133" s="7"/>
      <c r="HYO133" s="7"/>
      <c r="HYP133" s="7"/>
      <c r="HYQ133" s="7"/>
      <c r="HYR133" s="7"/>
      <c r="HYS133" s="7"/>
      <c r="HYT133" s="7"/>
      <c r="HYU133" s="7"/>
      <c r="HYV133" s="7"/>
      <c r="HYW133" s="7"/>
      <c r="HYX133" s="7"/>
      <c r="HYY133" s="7"/>
      <c r="HYZ133" s="7"/>
      <c r="HZA133" s="7"/>
      <c r="HZB133" s="7"/>
      <c r="HZC133" s="7"/>
      <c r="HZD133" s="7"/>
      <c r="HZE133" s="7"/>
      <c r="HZF133" s="7"/>
      <c r="HZG133" s="7"/>
      <c r="HZH133" s="7"/>
      <c r="HZI133" s="7"/>
      <c r="HZJ133" s="7"/>
      <c r="HZK133" s="7"/>
      <c r="HZL133" s="7"/>
      <c r="HZM133" s="7"/>
      <c r="HZN133" s="7"/>
      <c r="HZO133" s="7"/>
      <c r="HZP133" s="7"/>
      <c r="HZQ133" s="7"/>
      <c r="HZR133" s="7"/>
      <c r="HZS133" s="7"/>
      <c r="HZT133" s="7"/>
      <c r="HZU133" s="7"/>
      <c r="HZV133" s="7"/>
      <c r="HZW133" s="7"/>
      <c r="HZX133" s="7"/>
      <c r="HZY133" s="7"/>
      <c r="HZZ133" s="7"/>
      <c r="IAA133" s="7"/>
      <c r="IAB133" s="7"/>
      <c r="IAC133" s="7"/>
      <c r="IAD133" s="7"/>
      <c r="IAE133" s="7"/>
      <c r="IAF133" s="7"/>
      <c r="IAG133" s="7"/>
      <c r="IAH133" s="7"/>
      <c r="IAI133" s="7"/>
      <c r="IAJ133" s="7"/>
      <c r="IAK133" s="7"/>
      <c r="IAL133" s="7"/>
      <c r="IAM133" s="7"/>
      <c r="IAN133" s="7"/>
      <c r="IAO133" s="7"/>
      <c r="IAP133" s="7"/>
      <c r="IAQ133" s="7"/>
      <c r="IAR133" s="7"/>
      <c r="IAS133" s="7"/>
      <c r="IAT133" s="7"/>
      <c r="IAU133" s="7"/>
      <c r="IAV133" s="7"/>
      <c r="IAW133" s="7"/>
      <c r="IAX133" s="7"/>
      <c r="IAY133" s="7"/>
      <c r="IAZ133" s="7"/>
      <c r="IBA133" s="7"/>
      <c r="IBB133" s="7"/>
      <c r="IBC133" s="7"/>
      <c r="IBD133" s="7"/>
      <c r="IBE133" s="7"/>
      <c r="IBF133" s="7"/>
      <c r="IBG133" s="7"/>
      <c r="IBH133" s="7"/>
      <c r="IBI133" s="7"/>
      <c r="IBJ133" s="7"/>
      <c r="IBK133" s="7"/>
      <c r="IBL133" s="7"/>
      <c r="IBM133" s="7"/>
      <c r="IBN133" s="7"/>
      <c r="IBO133" s="7"/>
      <c r="IBP133" s="7"/>
      <c r="IBQ133" s="7"/>
      <c r="IBR133" s="7"/>
      <c r="IBS133" s="7"/>
      <c r="IBT133" s="7"/>
      <c r="IBU133" s="7"/>
      <c r="IBV133" s="7"/>
      <c r="IBW133" s="7"/>
      <c r="IBX133" s="7"/>
      <c r="IBY133" s="7"/>
      <c r="IBZ133" s="7"/>
      <c r="ICA133" s="7"/>
      <c r="ICB133" s="7"/>
      <c r="ICC133" s="7"/>
      <c r="ICD133" s="7"/>
      <c r="ICE133" s="7"/>
      <c r="ICF133" s="7"/>
      <c r="ICG133" s="7"/>
      <c r="ICH133" s="7"/>
      <c r="ICI133" s="7"/>
      <c r="ICJ133" s="7"/>
      <c r="ICK133" s="7"/>
      <c r="ICL133" s="7"/>
      <c r="ICM133" s="7"/>
      <c r="ICN133" s="7"/>
      <c r="ICO133" s="7"/>
      <c r="ICP133" s="7"/>
      <c r="ICQ133" s="7"/>
      <c r="ICR133" s="7"/>
      <c r="ICS133" s="7"/>
      <c r="ICT133" s="7"/>
      <c r="ICU133" s="7"/>
      <c r="ICV133" s="7"/>
      <c r="ICW133" s="7"/>
      <c r="ICX133" s="7"/>
      <c r="ICY133" s="7"/>
      <c r="ICZ133" s="7"/>
      <c r="IDA133" s="7"/>
      <c r="IDB133" s="7"/>
      <c r="IDC133" s="7"/>
      <c r="IDD133" s="7"/>
      <c r="IDE133" s="7"/>
      <c r="IDF133" s="7"/>
      <c r="IDG133" s="7"/>
      <c r="IDH133" s="7"/>
      <c r="IDI133" s="7"/>
      <c r="IDJ133" s="7"/>
      <c r="IDK133" s="7"/>
      <c r="IDL133" s="7"/>
      <c r="IDM133" s="7"/>
      <c r="IDN133" s="7"/>
      <c r="IDO133" s="7"/>
      <c r="IDP133" s="7"/>
      <c r="IDQ133" s="7"/>
      <c r="IDR133" s="7"/>
      <c r="IDS133" s="7"/>
      <c r="IDT133" s="7"/>
      <c r="IDU133" s="7"/>
      <c r="IDV133" s="7"/>
      <c r="IDW133" s="7"/>
      <c r="IDX133" s="7"/>
      <c r="IDY133" s="7"/>
      <c r="IDZ133" s="7"/>
      <c r="IEA133" s="7"/>
      <c r="IEB133" s="7"/>
      <c r="IEC133" s="7"/>
      <c r="IED133" s="7"/>
      <c r="IEE133" s="7"/>
      <c r="IEF133" s="7"/>
      <c r="IEG133" s="7"/>
      <c r="IEH133" s="7"/>
      <c r="IEI133" s="7"/>
      <c r="IEJ133" s="7"/>
      <c r="IEK133" s="7"/>
      <c r="IEL133" s="7"/>
      <c r="IEM133" s="7"/>
      <c r="IEN133" s="7"/>
      <c r="IEO133" s="7"/>
      <c r="IEP133" s="7"/>
      <c r="IEQ133" s="7"/>
      <c r="IER133" s="7"/>
      <c r="IES133" s="7"/>
      <c r="IET133" s="7"/>
      <c r="IEU133" s="7"/>
      <c r="IEV133" s="7"/>
      <c r="IEW133" s="7"/>
      <c r="IEX133" s="7"/>
      <c r="IEY133" s="7"/>
      <c r="IEZ133" s="7"/>
      <c r="IFA133" s="7"/>
      <c r="IFB133" s="7"/>
      <c r="IFC133" s="7"/>
      <c r="IFD133" s="7"/>
      <c r="IFE133" s="7"/>
      <c r="IFF133" s="7"/>
      <c r="IFG133" s="7"/>
      <c r="IFH133" s="7"/>
      <c r="IFI133" s="7"/>
      <c r="IFJ133" s="7"/>
      <c r="IFK133" s="7"/>
      <c r="IFL133" s="7"/>
      <c r="IFM133" s="7"/>
      <c r="IFN133" s="7"/>
      <c r="IFO133" s="7"/>
      <c r="IFP133" s="7"/>
      <c r="IFQ133" s="7"/>
      <c r="IFR133" s="7"/>
      <c r="IFS133" s="7"/>
      <c r="IFT133" s="7"/>
      <c r="IFU133" s="7"/>
      <c r="IFV133" s="7"/>
      <c r="IFW133" s="7"/>
      <c r="IFX133" s="7"/>
      <c r="IFY133" s="7"/>
      <c r="IFZ133" s="7"/>
      <c r="IGA133" s="7"/>
      <c r="IGB133" s="7"/>
      <c r="IGC133" s="7"/>
      <c r="IGD133" s="7"/>
      <c r="IGE133" s="7"/>
      <c r="IGF133" s="7"/>
      <c r="IGG133" s="7"/>
      <c r="IGH133" s="7"/>
      <c r="IGI133" s="7"/>
      <c r="IGJ133" s="7"/>
      <c r="IGK133" s="7"/>
      <c r="IGL133" s="7"/>
      <c r="IGM133" s="7"/>
      <c r="IGN133" s="7"/>
      <c r="IGO133" s="7"/>
      <c r="IGP133" s="7"/>
      <c r="IGQ133" s="7"/>
      <c r="IGR133" s="7"/>
      <c r="IGS133" s="7"/>
      <c r="IGT133" s="7"/>
      <c r="IGU133" s="7"/>
      <c r="IGV133" s="7"/>
      <c r="IGW133" s="7"/>
      <c r="IGX133" s="7"/>
      <c r="IGY133" s="7"/>
      <c r="IGZ133" s="7"/>
      <c r="IHA133" s="7"/>
      <c r="IHB133" s="7"/>
      <c r="IHC133" s="7"/>
      <c r="IHD133" s="7"/>
      <c r="IHE133" s="7"/>
      <c r="IHF133" s="7"/>
      <c r="IHG133" s="7"/>
      <c r="IHH133" s="7"/>
      <c r="IHI133" s="7"/>
      <c r="IHJ133" s="7"/>
      <c r="IHK133" s="7"/>
      <c r="IHL133" s="7"/>
      <c r="IHM133" s="7"/>
      <c r="IHN133" s="7"/>
      <c r="IHO133" s="7"/>
      <c r="IHP133" s="7"/>
      <c r="IHQ133" s="7"/>
      <c r="IHR133" s="7"/>
      <c r="IHS133" s="7"/>
      <c r="IHT133" s="7"/>
      <c r="IHU133" s="7"/>
      <c r="IHV133" s="7"/>
      <c r="IHW133" s="7"/>
      <c r="IHX133" s="7"/>
      <c r="IHY133" s="7"/>
      <c r="IHZ133" s="7"/>
      <c r="IIA133" s="7"/>
      <c r="IIB133" s="7"/>
      <c r="IIC133" s="7"/>
      <c r="IID133" s="7"/>
      <c r="IIE133" s="7"/>
      <c r="IIF133" s="7"/>
      <c r="IIG133" s="7"/>
      <c r="IIH133" s="7"/>
      <c r="III133" s="7"/>
      <c r="IIJ133" s="7"/>
      <c r="IIK133" s="7"/>
      <c r="IIL133" s="7"/>
      <c r="IIM133" s="7"/>
      <c r="IIN133" s="7"/>
      <c r="IIO133" s="7"/>
      <c r="IIP133" s="7"/>
      <c r="IIQ133" s="7"/>
      <c r="IIR133" s="7"/>
      <c r="IIS133" s="7"/>
      <c r="IIT133" s="7"/>
      <c r="IIU133" s="7"/>
      <c r="IIV133" s="7"/>
      <c r="IIW133" s="7"/>
      <c r="IIX133" s="7"/>
      <c r="IIY133" s="7"/>
      <c r="IIZ133" s="7"/>
      <c r="IJA133" s="7"/>
      <c r="IJB133" s="7"/>
      <c r="IJC133" s="7"/>
      <c r="IJD133" s="7"/>
      <c r="IJE133" s="7"/>
      <c r="IJF133" s="7"/>
      <c r="IJG133" s="7"/>
      <c r="IJH133" s="7"/>
      <c r="IJI133" s="7"/>
      <c r="IJJ133" s="7"/>
      <c r="IJK133" s="7"/>
      <c r="IJL133" s="7"/>
      <c r="IJM133" s="7"/>
      <c r="IJN133" s="7"/>
      <c r="IJO133" s="7"/>
      <c r="IJP133" s="7"/>
      <c r="IJQ133" s="7"/>
      <c r="IJR133" s="7"/>
      <c r="IJS133" s="7"/>
      <c r="IJT133" s="7"/>
      <c r="IJU133" s="7"/>
      <c r="IJV133" s="7"/>
      <c r="IJW133" s="7"/>
      <c r="IJX133" s="7"/>
      <c r="IJY133" s="7"/>
      <c r="IJZ133" s="7"/>
      <c r="IKA133" s="7"/>
      <c r="IKB133" s="7"/>
      <c r="IKC133" s="7"/>
      <c r="IKD133" s="7"/>
      <c r="IKE133" s="7"/>
      <c r="IKF133" s="7"/>
      <c r="IKG133" s="7"/>
      <c r="IKH133" s="7"/>
      <c r="IKI133" s="7"/>
      <c r="IKJ133" s="7"/>
      <c r="IKK133" s="7"/>
      <c r="IKL133" s="7"/>
      <c r="IKM133" s="7"/>
      <c r="IKN133" s="7"/>
      <c r="IKO133" s="7"/>
      <c r="IKP133" s="7"/>
      <c r="IKQ133" s="7"/>
      <c r="IKR133" s="7"/>
      <c r="IKS133" s="7"/>
      <c r="IKT133" s="7"/>
      <c r="IKU133" s="7"/>
      <c r="IKV133" s="7"/>
      <c r="IKW133" s="7"/>
      <c r="IKX133" s="7"/>
      <c r="IKY133" s="7"/>
      <c r="IKZ133" s="7"/>
      <c r="ILA133" s="7"/>
      <c r="ILB133" s="7"/>
      <c r="ILC133" s="7"/>
      <c r="ILD133" s="7"/>
      <c r="ILE133" s="7"/>
      <c r="ILF133" s="7"/>
      <c r="ILG133" s="7"/>
      <c r="ILH133" s="7"/>
      <c r="ILI133" s="7"/>
      <c r="ILJ133" s="7"/>
      <c r="ILK133" s="7"/>
      <c r="ILL133" s="7"/>
      <c r="ILM133" s="7"/>
      <c r="ILN133" s="7"/>
      <c r="ILO133" s="7"/>
      <c r="ILP133" s="7"/>
      <c r="ILQ133" s="7"/>
      <c r="ILR133" s="7"/>
      <c r="ILS133" s="7"/>
      <c r="ILT133" s="7"/>
      <c r="ILU133" s="7"/>
      <c r="ILV133" s="7"/>
      <c r="ILW133" s="7"/>
      <c r="ILX133" s="7"/>
      <c r="ILY133" s="7"/>
      <c r="ILZ133" s="7"/>
      <c r="IMA133" s="7"/>
      <c r="IMB133" s="7"/>
      <c r="IMC133" s="7"/>
      <c r="IMD133" s="7"/>
      <c r="IME133" s="7"/>
      <c r="IMF133" s="7"/>
      <c r="IMG133" s="7"/>
      <c r="IMH133" s="7"/>
      <c r="IMI133" s="7"/>
      <c r="IMJ133" s="7"/>
      <c r="IMK133" s="7"/>
      <c r="IML133" s="7"/>
      <c r="IMM133" s="7"/>
      <c r="IMN133" s="7"/>
      <c r="IMO133" s="7"/>
      <c r="IMP133" s="7"/>
      <c r="IMQ133" s="7"/>
      <c r="IMR133" s="7"/>
      <c r="IMS133" s="7"/>
      <c r="IMT133" s="7"/>
      <c r="IMU133" s="7"/>
      <c r="IMV133" s="7"/>
      <c r="IMW133" s="7"/>
      <c r="IMX133" s="7"/>
      <c r="IMY133" s="7"/>
      <c r="IMZ133" s="7"/>
      <c r="INA133" s="7"/>
      <c r="INB133" s="7"/>
      <c r="INC133" s="7"/>
      <c r="IND133" s="7"/>
      <c r="INE133" s="7"/>
      <c r="INF133" s="7"/>
      <c r="ING133" s="7"/>
      <c r="INH133" s="7"/>
      <c r="INI133" s="7"/>
      <c r="INJ133" s="7"/>
      <c r="INK133" s="7"/>
      <c r="INL133" s="7"/>
      <c r="INM133" s="7"/>
      <c r="INN133" s="7"/>
      <c r="INO133" s="7"/>
      <c r="INP133" s="7"/>
      <c r="INQ133" s="7"/>
      <c r="INR133" s="7"/>
      <c r="INS133" s="7"/>
      <c r="INT133" s="7"/>
      <c r="INU133" s="7"/>
      <c r="INV133" s="7"/>
      <c r="INW133" s="7"/>
      <c r="INX133" s="7"/>
      <c r="INY133" s="7"/>
      <c r="INZ133" s="7"/>
      <c r="IOA133" s="7"/>
      <c r="IOB133" s="7"/>
      <c r="IOC133" s="7"/>
      <c r="IOD133" s="7"/>
      <c r="IOE133" s="7"/>
      <c r="IOF133" s="7"/>
      <c r="IOG133" s="7"/>
      <c r="IOH133" s="7"/>
      <c r="IOI133" s="7"/>
      <c r="IOJ133" s="7"/>
      <c r="IOK133" s="7"/>
      <c r="IOL133" s="7"/>
      <c r="IOM133" s="7"/>
      <c r="ION133" s="7"/>
      <c r="IOO133" s="7"/>
      <c r="IOP133" s="7"/>
      <c r="IOQ133" s="7"/>
      <c r="IOR133" s="7"/>
      <c r="IOS133" s="7"/>
      <c r="IOT133" s="7"/>
      <c r="IOU133" s="7"/>
      <c r="IOV133" s="7"/>
      <c r="IOW133" s="7"/>
      <c r="IOX133" s="7"/>
      <c r="IOY133" s="7"/>
      <c r="IOZ133" s="7"/>
      <c r="IPA133" s="7"/>
      <c r="IPB133" s="7"/>
      <c r="IPC133" s="7"/>
      <c r="IPD133" s="7"/>
      <c r="IPE133" s="7"/>
      <c r="IPF133" s="7"/>
      <c r="IPG133" s="7"/>
      <c r="IPH133" s="7"/>
      <c r="IPI133" s="7"/>
      <c r="IPJ133" s="7"/>
      <c r="IPK133" s="7"/>
      <c r="IPL133" s="7"/>
      <c r="IPM133" s="7"/>
      <c r="IPN133" s="7"/>
      <c r="IPO133" s="7"/>
      <c r="IPP133" s="7"/>
      <c r="IPQ133" s="7"/>
      <c r="IPR133" s="7"/>
      <c r="IPS133" s="7"/>
      <c r="IPT133" s="7"/>
      <c r="IPU133" s="7"/>
      <c r="IPV133" s="7"/>
      <c r="IPW133" s="7"/>
      <c r="IPX133" s="7"/>
      <c r="IPY133" s="7"/>
      <c r="IPZ133" s="7"/>
      <c r="IQA133" s="7"/>
      <c r="IQB133" s="7"/>
      <c r="IQC133" s="7"/>
      <c r="IQD133" s="7"/>
      <c r="IQE133" s="7"/>
      <c r="IQF133" s="7"/>
      <c r="IQG133" s="7"/>
      <c r="IQH133" s="7"/>
      <c r="IQI133" s="7"/>
      <c r="IQJ133" s="7"/>
      <c r="IQK133" s="7"/>
      <c r="IQL133" s="7"/>
      <c r="IQM133" s="7"/>
      <c r="IQN133" s="7"/>
      <c r="IQO133" s="7"/>
      <c r="IQP133" s="7"/>
      <c r="IQQ133" s="7"/>
      <c r="IQR133" s="7"/>
      <c r="IQS133" s="7"/>
      <c r="IQT133" s="7"/>
      <c r="IQU133" s="7"/>
      <c r="IQV133" s="7"/>
      <c r="IQW133" s="7"/>
      <c r="IQX133" s="7"/>
      <c r="IQY133" s="7"/>
      <c r="IQZ133" s="7"/>
      <c r="IRA133" s="7"/>
      <c r="IRB133" s="7"/>
      <c r="IRC133" s="7"/>
      <c r="IRD133" s="7"/>
      <c r="IRE133" s="7"/>
      <c r="IRF133" s="7"/>
      <c r="IRG133" s="7"/>
      <c r="IRH133" s="7"/>
      <c r="IRI133" s="7"/>
      <c r="IRJ133" s="7"/>
      <c r="IRK133" s="7"/>
      <c r="IRL133" s="7"/>
      <c r="IRM133" s="7"/>
      <c r="IRN133" s="7"/>
      <c r="IRO133" s="7"/>
      <c r="IRP133" s="7"/>
      <c r="IRQ133" s="7"/>
      <c r="IRR133" s="7"/>
      <c r="IRS133" s="7"/>
      <c r="IRT133" s="7"/>
      <c r="IRU133" s="7"/>
      <c r="IRV133" s="7"/>
      <c r="IRW133" s="7"/>
      <c r="IRX133" s="7"/>
      <c r="IRY133" s="7"/>
      <c r="IRZ133" s="7"/>
      <c r="ISA133" s="7"/>
      <c r="ISB133" s="7"/>
      <c r="ISC133" s="7"/>
      <c r="ISD133" s="7"/>
      <c r="ISE133" s="7"/>
      <c r="ISF133" s="7"/>
      <c r="ISG133" s="7"/>
      <c r="ISH133" s="7"/>
      <c r="ISI133" s="7"/>
      <c r="ISJ133" s="7"/>
      <c r="ISK133" s="7"/>
      <c r="ISL133" s="7"/>
      <c r="ISM133" s="7"/>
      <c r="ISN133" s="7"/>
      <c r="ISO133" s="7"/>
      <c r="ISP133" s="7"/>
      <c r="ISQ133" s="7"/>
      <c r="ISR133" s="7"/>
      <c r="ISS133" s="7"/>
      <c r="IST133" s="7"/>
      <c r="ISU133" s="7"/>
      <c r="ISV133" s="7"/>
      <c r="ISW133" s="7"/>
      <c r="ISX133" s="7"/>
      <c r="ISY133" s="7"/>
      <c r="ISZ133" s="7"/>
      <c r="ITA133" s="7"/>
      <c r="ITB133" s="7"/>
      <c r="ITC133" s="7"/>
      <c r="ITD133" s="7"/>
      <c r="ITE133" s="7"/>
      <c r="ITF133" s="7"/>
      <c r="ITG133" s="7"/>
      <c r="ITH133" s="7"/>
      <c r="ITI133" s="7"/>
      <c r="ITJ133" s="7"/>
      <c r="ITK133" s="7"/>
      <c r="ITL133" s="7"/>
      <c r="ITM133" s="7"/>
      <c r="ITN133" s="7"/>
      <c r="ITO133" s="7"/>
      <c r="ITP133" s="7"/>
      <c r="ITQ133" s="7"/>
      <c r="ITR133" s="7"/>
      <c r="ITS133" s="7"/>
      <c r="ITT133" s="7"/>
      <c r="ITU133" s="7"/>
      <c r="ITV133" s="7"/>
      <c r="ITW133" s="7"/>
      <c r="ITX133" s="7"/>
      <c r="ITY133" s="7"/>
      <c r="ITZ133" s="7"/>
      <c r="IUA133" s="7"/>
      <c r="IUB133" s="7"/>
      <c r="IUC133" s="7"/>
      <c r="IUD133" s="7"/>
      <c r="IUE133" s="7"/>
      <c r="IUF133" s="7"/>
      <c r="IUG133" s="7"/>
      <c r="IUH133" s="7"/>
      <c r="IUI133" s="7"/>
      <c r="IUJ133" s="7"/>
      <c r="IUK133" s="7"/>
      <c r="IUL133" s="7"/>
      <c r="IUM133" s="7"/>
      <c r="IUN133" s="7"/>
      <c r="IUO133" s="7"/>
      <c r="IUP133" s="7"/>
      <c r="IUQ133" s="7"/>
      <c r="IUR133" s="7"/>
      <c r="IUS133" s="7"/>
      <c r="IUT133" s="7"/>
      <c r="IUU133" s="7"/>
      <c r="IUV133" s="7"/>
      <c r="IUW133" s="7"/>
      <c r="IUX133" s="7"/>
      <c r="IUY133" s="7"/>
      <c r="IUZ133" s="7"/>
      <c r="IVA133" s="7"/>
      <c r="IVB133" s="7"/>
      <c r="IVC133" s="7"/>
      <c r="IVD133" s="7"/>
      <c r="IVE133" s="7"/>
      <c r="IVF133" s="7"/>
      <c r="IVG133" s="7"/>
      <c r="IVH133" s="7"/>
      <c r="IVI133" s="7"/>
      <c r="IVJ133" s="7"/>
      <c r="IVK133" s="7"/>
      <c r="IVL133" s="7"/>
      <c r="IVM133" s="7"/>
      <c r="IVN133" s="7"/>
      <c r="IVO133" s="7"/>
      <c r="IVP133" s="7"/>
      <c r="IVQ133" s="7"/>
      <c r="IVR133" s="7"/>
      <c r="IVS133" s="7"/>
      <c r="IVT133" s="7"/>
      <c r="IVU133" s="7"/>
      <c r="IVV133" s="7"/>
      <c r="IVW133" s="7"/>
      <c r="IVX133" s="7"/>
      <c r="IVY133" s="7"/>
      <c r="IVZ133" s="7"/>
      <c r="IWA133" s="7"/>
      <c r="IWB133" s="7"/>
      <c r="IWC133" s="7"/>
      <c r="IWD133" s="7"/>
      <c r="IWE133" s="7"/>
      <c r="IWF133" s="7"/>
      <c r="IWG133" s="7"/>
      <c r="IWH133" s="7"/>
      <c r="IWI133" s="7"/>
      <c r="IWJ133" s="7"/>
      <c r="IWK133" s="7"/>
      <c r="IWL133" s="7"/>
      <c r="IWM133" s="7"/>
      <c r="IWN133" s="7"/>
      <c r="IWO133" s="7"/>
      <c r="IWP133" s="7"/>
      <c r="IWQ133" s="7"/>
      <c r="IWR133" s="7"/>
      <c r="IWS133" s="7"/>
      <c r="IWT133" s="7"/>
      <c r="IWU133" s="7"/>
      <c r="IWV133" s="7"/>
      <c r="IWW133" s="7"/>
      <c r="IWX133" s="7"/>
      <c r="IWY133" s="7"/>
      <c r="IWZ133" s="7"/>
      <c r="IXA133" s="7"/>
      <c r="IXB133" s="7"/>
      <c r="IXC133" s="7"/>
      <c r="IXD133" s="7"/>
      <c r="IXE133" s="7"/>
      <c r="IXF133" s="7"/>
      <c r="IXG133" s="7"/>
      <c r="IXH133" s="7"/>
      <c r="IXI133" s="7"/>
      <c r="IXJ133" s="7"/>
      <c r="IXK133" s="7"/>
      <c r="IXL133" s="7"/>
      <c r="IXM133" s="7"/>
      <c r="IXN133" s="7"/>
      <c r="IXO133" s="7"/>
      <c r="IXP133" s="7"/>
      <c r="IXQ133" s="7"/>
      <c r="IXR133" s="7"/>
      <c r="IXS133" s="7"/>
      <c r="IXT133" s="7"/>
      <c r="IXU133" s="7"/>
      <c r="IXV133" s="7"/>
      <c r="IXW133" s="7"/>
      <c r="IXX133" s="7"/>
      <c r="IXY133" s="7"/>
      <c r="IXZ133" s="7"/>
      <c r="IYA133" s="7"/>
      <c r="IYB133" s="7"/>
      <c r="IYC133" s="7"/>
      <c r="IYD133" s="7"/>
      <c r="IYE133" s="7"/>
      <c r="IYF133" s="7"/>
      <c r="IYG133" s="7"/>
      <c r="IYH133" s="7"/>
      <c r="IYI133" s="7"/>
      <c r="IYJ133" s="7"/>
      <c r="IYK133" s="7"/>
      <c r="IYL133" s="7"/>
      <c r="IYM133" s="7"/>
      <c r="IYN133" s="7"/>
      <c r="IYO133" s="7"/>
      <c r="IYP133" s="7"/>
      <c r="IYQ133" s="7"/>
      <c r="IYR133" s="7"/>
      <c r="IYS133" s="7"/>
      <c r="IYT133" s="7"/>
      <c r="IYU133" s="7"/>
      <c r="IYV133" s="7"/>
      <c r="IYW133" s="7"/>
      <c r="IYX133" s="7"/>
      <c r="IYY133" s="7"/>
      <c r="IYZ133" s="7"/>
      <c r="IZA133" s="7"/>
      <c r="IZB133" s="7"/>
      <c r="IZC133" s="7"/>
      <c r="IZD133" s="7"/>
      <c r="IZE133" s="7"/>
      <c r="IZF133" s="7"/>
      <c r="IZG133" s="7"/>
      <c r="IZH133" s="7"/>
      <c r="IZI133" s="7"/>
      <c r="IZJ133" s="7"/>
      <c r="IZK133" s="7"/>
      <c r="IZL133" s="7"/>
      <c r="IZM133" s="7"/>
      <c r="IZN133" s="7"/>
      <c r="IZO133" s="7"/>
      <c r="IZP133" s="7"/>
      <c r="IZQ133" s="7"/>
      <c r="IZR133" s="7"/>
      <c r="IZS133" s="7"/>
      <c r="IZT133" s="7"/>
      <c r="IZU133" s="7"/>
      <c r="IZV133" s="7"/>
      <c r="IZW133" s="7"/>
      <c r="IZX133" s="7"/>
      <c r="IZY133" s="7"/>
      <c r="IZZ133" s="7"/>
      <c r="JAA133" s="7"/>
      <c r="JAB133" s="7"/>
      <c r="JAC133" s="7"/>
      <c r="JAD133" s="7"/>
      <c r="JAE133" s="7"/>
      <c r="JAF133" s="7"/>
      <c r="JAG133" s="7"/>
      <c r="JAH133" s="7"/>
      <c r="JAI133" s="7"/>
      <c r="JAJ133" s="7"/>
      <c r="JAK133" s="7"/>
      <c r="JAL133" s="7"/>
      <c r="JAM133" s="7"/>
      <c r="JAN133" s="7"/>
      <c r="JAO133" s="7"/>
      <c r="JAP133" s="7"/>
      <c r="JAQ133" s="7"/>
      <c r="JAR133" s="7"/>
      <c r="JAS133" s="7"/>
      <c r="JAT133" s="7"/>
      <c r="JAU133" s="7"/>
      <c r="JAV133" s="7"/>
      <c r="JAW133" s="7"/>
      <c r="JAX133" s="7"/>
      <c r="JAY133" s="7"/>
      <c r="JAZ133" s="7"/>
      <c r="JBA133" s="7"/>
      <c r="JBB133" s="7"/>
      <c r="JBC133" s="7"/>
      <c r="JBD133" s="7"/>
      <c r="JBE133" s="7"/>
      <c r="JBF133" s="7"/>
      <c r="JBG133" s="7"/>
      <c r="JBH133" s="7"/>
      <c r="JBI133" s="7"/>
      <c r="JBJ133" s="7"/>
      <c r="JBK133" s="7"/>
      <c r="JBL133" s="7"/>
      <c r="JBM133" s="7"/>
      <c r="JBN133" s="7"/>
      <c r="JBO133" s="7"/>
      <c r="JBP133" s="7"/>
      <c r="JBQ133" s="7"/>
      <c r="JBR133" s="7"/>
      <c r="JBS133" s="7"/>
      <c r="JBT133" s="7"/>
      <c r="JBU133" s="7"/>
      <c r="JBV133" s="7"/>
      <c r="JBW133" s="7"/>
      <c r="JBX133" s="7"/>
      <c r="JBY133" s="7"/>
      <c r="JBZ133" s="7"/>
      <c r="JCA133" s="7"/>
      <c r="JCB133" s="7"/>
      <c r="JCC133" s="7"/>
      <c r="JCD133" s="7"/>
      <c r="JCE133" s="7"/>
      <c r="JCF133" s="7"/>
      <c r="JCG133" s="7"/>
      <c r="JCH133" s="7"/>
      <c r="JCI133" s="7"/>
      <c r="JCJ133" s="7"/>
      <c r="JCK133" s="7"/>
      <c r="JCL133" s="7"/>
      <c r="JCM133" s="7"/>
      <c r="JCN133" s="7"/>
      <c r="JCO133" s="7"/>
      <c r="JCP133" s="7"/>
      <c r="JCQ133" s="7"/>
      <c r="JCR133" s="7"/>
      <c r="JCS133" s="7"/>
      <c r="JCT133" s="7"/>
      <c r="JCU133" s="7"/>
      <c r="JCV133" s="7"/>
      <c r="JCW133" s="7"/>
      <c r="JCX133" s="7"/>
      <c r="JCY133" s="7"/>
      <c r="JCZ133" s="7"/>
      <c r="JDA133" s="7"/>
      <c r="JDB133" s="7"/>
      <c r="JDC133" s="7"/>
      <c r="JDD133" s="7"/>
      <c r="JDE133" s="7"/>
      <c r="JDF133" s="7"/>
      <c r="JDG133" s="7"/>
      <c r="JDH133" s="7"/>
      <c r="JDI133" s="7"/>
      <c r="JDJ133" s="7"/>
      <c r="JDK133" s="7"/>
      <c r="JDL133" s="7"/>
      <c r="JDM133" s="7"/>
      <c r="JDN133" s="7"/>
      <c r="JDO133" s="7"/>
      <c r="JDP133" s="7"/>
      <c r="JDQ133" s="7"/>
      <c r="JDR133" s="7"/>
      <c r="JDS133" s="7"/>
      <c r="JDT133" s="7"/>
      <c r="JDU133" s="7"/>
      <c r="JDV133" s="7"/>
      <c r="JDW133" s="7"/>
      <c r="JDX133" s="7"/>
      <c r="JDY133" s="7"/>
      <c r="JDZ133" s="7"/>
      <c r="JEA133" s="7"/>
      <c r="JEB133" s="7"/>
      <c r="JEC133" s="7"/>
      <c r="JED133" s="7"/>
      <c r="JEE133" s="7"/>
      <c r="JEF133" s="7"/>
      <c r="JEG133" s="7"/>
      <c r="JEH133" s="7"/>
      <c r="JEI133" s="7"/>
      <c r="JEJ133" s="7"/>
      <c r="JEK133" s="7"/>
      <c r="JEL133" s="7"/>
      <c r="JEM133" s="7"/>
      <c r="JEN133" s="7"/>
      <c r="JEO133" s="7"/>
      <c r="JEP133" s="7"/>
      <c r="JEQ133" s="7"/>
      <c r="JER133" s="7"/>
      <c r="JES133" s="7"/>
      <c r="JET133" s="7"/>
      <c r="JEU133" s="7"/>
      <c r="JEV133" s="7"/>
      <c r="JEW133" s="7"/>
      <c r="JEX133" s="7"/>
      <c r="JEY133" s="7"/>
      <c r="JEZ133" s="7"/>
      <c r="JFA133" s="7"/>
      <c r="JFB133" s="7"/>
      <c r="JFC133" s="7"/>
      <c r="JFD133" s="7"/>
      <c r="JFE133" s="7"/>
      <c r="JFF133" s="7"/>
      <c r="JFG133" s="7"/>
      <c r="JFH133" s="7"/>
      <c r="JFI133" s="7"/>
      <c r="JFJ133" s="7"/>
      <c r="JFK133" s="7"/>
      <c r="JFL133" s="7"/>
      <c r="JFM133" s="7"/>
      <c r="JFN133" s="7"/>
      <c r="JFO133" s="7"/>
      <c r="JFP133" s="7"/>
      <c r="JFQ133" s="7"/>
      <c r="JFR133" s="7"/>
      <c r="JFS133" s="7"/>
      <c r="JFT133" s="7"/>
      <c r="JFU133" s="7"/>
      <c r="JFV133" s="7"/>
      <c r="JFW133" s="7"/>
      <c r="JFX133" s="7"/>
      <c r="JFY133" s="7"/>
      <c r="JFZ133" s="7"/>
      <c r="JGA133" s="7"/>
      <c r="JGB133" s="7"/>
      <c r="JGC133" s="7"/>
      <c r="JGD133" s="7"/>
      <c r="JGE133" s="7"/>
      <c r="JGF133" s="7"/>
      <c r="JGG133" s="7"/>
      <c r="JGH133" s="7"/>
      <c r="JGI133" s="7"/>
      <c r="JGJ133" s="7"/>
      <c r="JGK133" s="7"/>
      <c r="JGL133" s="7"/>
      <c r="JGM133" s="7"/>
      <c r="JGN133" s="7"/>
      <c r="JGO133" s="7"/>
      <c r="JGP133" s="7"/>
      <c r="JGQ133" s="7"/>
      <c r="JGR133" s="7"/>
      <c r="JGS133" s="7"/>
      <c r="JGT133" s="7"/>
      <c r="JGU133" s="7"/>
      <c r="JGV133" s="7"/>
      <c r="JGW133" s="7"/>
      <c r="JGX133" s="7"/>
      <c r="JGY133" s="7"/>
      <c r="JGZ133" s="7"/>
      <c r="JHA133" s="7"/>
      <c r="JHB133" s="7"/>
      <c r="JHC133" s="7"/>
      <c r="JHD133" s="7"/>
      <c r="JHE133" s="7"/>
      <c r="JHF133" s="7"/>
      <c r="JHG133" s="7"/>
      <c r="JHH133" s="7"/>
      <c r="JHI133" s="7"/>
      <c r="JHJ133" s="7"/>
      <c r="JHK133" s="7"/>
      <c r="JHL133" s="7"/>
      <c r="JHM133" s="7"/>
      <c r="JHN133" s="7"/>
      <c r="JHO133" s="7"/>
      <c r="JHP133" s="7"/>
      <c r="JHQ133" s="7"/>
      <c r="JHR133" s="7"/>
      <c r="JHS133" s="7"/>
      <c r="JHT133" s="7"/>
      <c r="JHU133" s="7"/>
      <c r="JHV133" s="7"/>
      <c r="JHW133" s="7"/>
      <c r="JHX133" s="7"/>
      <c r="JHY133" s="7"/>
      <c r="JHZ133" s="7"/>
      <c r="JIA133" s="7"/>
      <c r="JIB133" s="7"/>
      <c r="JIC133" s="7"/>
      <c r="JID133" s="7"/>
      <c r="JIE133" s="7"/>
      <c r="JIF133" s="7"/>
      <c r="JIG133" s="7"/>
      <c r="JIH133" s="7"/>
      <c r="JII133" s="7"/>
      <c r="JIJ133" s="7"/>
      <c r="JIK133" s="7"/>
      <c r="JIL133" s="7"/>
      <c r="JIM133" s="7"/>
      <c r="JIN133" s="7"/>
      <c r="JIO133" s="7"/>
      <c r="JIP133" s="7"/>
      <c r="JIQ133" s="7"/>
      <c r="JIR133" s="7"/>
      <c r="JIS133" s="7"/>
      <c r="JIT133" s="7"/>
      <c r="JIU133" s="7"/>
      <c r="JIV133" s="7"/>
      <c r="JIW133" s="7"/>
      <c r="JIX133" s="7"/>
      <c r="JIY133" s="7"/>
      <c r="JIZ133" s="7"/>
      <c r="JJA133" s="7"/>
      <c r="JJB133" s="7"/>
      <c r="JJC133" s="7"/>
      <c r="JJD133" s="7"/>
      <c r="JJE133" s="7"/>
      <c r="JJF133" s="7"/>
      <c r="JJG133" s="7"/>
      <c r="JJH133" s="7"/>
      <c r="JJI133" s="7"/>
      <c r="JJJ133" s="7"/>
      <c r="JJK133" s="7"/>
      <c r="JJL133" s="7"/>
      <c r="JJM133" s="7"/>
      <c r="JJN133" s="7"/>
      <c r="JJO133" s="7"/>
      <c r="JJP133" s="7"/>
      <c r="JJQ133" s="7"/>
      <c r="JJR133" s="7"/>
      <c r="JJS133" s="7"/>
      <c r="JJT133" s="7"/>
      <c r="JJU133" s="7"/>
      <c r="JJV133" s="7"/>
      <c r="JJW133" s="7"/>
      <c r="JJX133" s="7"/>
      <c r="JJY133" s="7"/>
      <c r="JJZ133" s="7"/>
      <c r="JKA133" s="7"/>
      <c r="JKB133" s="7"/>
      <c r="JKC133" s="7"/>
      <c r="JKD133" s="7"/>
      <c r="JKE133" s="7"/>
      <c r="JKF133" s="7"/>
      <c r="JKG133" s="7"/>
      <c r="JKH133" s="7"/>
      <c r="JKI133" s="7"/>
      <c r="JKJ133" s="7"/>
      <c r="JKK133" s="7"/>
      <c r="JKL133" s="7"/>
      <c r="JKM133" s="7"/>
      <c r="JKN133" s="7"/>
      <c r="JKO133" s="7"/>
      <c r="JKP133" s="7"/>
      <c r="JKQ133" s="7"/>
      <c r="JKR133" s="7"/>
      <c r="JKS133" s="7"/>
      <c r="JKT133" s="7"/>
      <c r="JKU133" s="7"/>
      <c r="JKV133" s="7"/>
      <c r="JKW133" s="7"/>
      <c r="JKX133" s="7"/>
      <c r="JKY133" s="7"/>
      <c r="JKZ133" s="7"/>
      <c r="JLA133" s="7"/>
      <c r="JLB133" s="7"/>
      <c r="JLC133" s="7"/>
      <c r="JLD133" s="7"/>
      <c r="JLE133" s="7"/>
      <c r="JLF133" s="7"/>
      <c r="JLG133" s="7"/>
      <c r="JLH133" s="7"/>
      <c r="JLI133" s="7"/>
      <c r="JLJ133" s="7"/>
      <c r="JLK133" s="7"/>
      <c r="JLL133" s="7"/>
      <c r="JLM133" s="7"/>
      <c r="JLN133" s="7"/>
      <c r="JLO133" s="7"/>
      <c r="JLP133" s="7"/>
      <c r="JLQ133" s="7"/>
      <c r="JLR133" s="7"/>
      <c r="JLS133" s="7"/>
      <c r="JLT133" s="7"/>
      <c r="JLU133" s="7"/>
      <c r="JLV133" s="7"/>
      <c r="JLW133" s="7"/>
      <c r="JLX133" s="7"/>
      <c r="JLY133" s="7"/>
      <c r="JLZ133" s="7"/>
      <c r="JMA133" s="7"/>
      <c r="JMB133" s="7"/>
      <c r="JMC133" s="7"/>
      <c r="JMD133" s="7"/>
      <c r="JME133" s="7"/>
      <c r="JMF133" s="7"/>
      <c r="JMG133" s="7"/>
      <c r="JMH133" s="7"/>
      <c r="JMI133" s="7"/>
      <c r="JMJ133" s="7"/>
      <c r="JMK133" s="7"/>
      <c r="JML133" s="7"/>
      <c r="JMM133" s="7"/>
      <c r="JMN133" s="7"/>
      <c r="JMO133" s="7"/>
      <c r="JMP133" s="7"/>
      <c r="JMQ133" s="7"/>
      <c r="JMR133" s="7"/>
      <c r="JMS133" s="7"/>
      <c r="JMT133" s="7"/>
      <c r="JMU133" s="7"/>
      <c r="JMV133" s="7"/>
      <c r="JMW133" s="7"/>
      <c r="JMX133" s="7"/>
      <c r="JMY133" s="7"/>
      <c r="JMZ133" s="7"/>
      <c r="JNA133" s="7"/>
      <c r="JNB133" s="7"/>
      <c r="JNC133" s="7"/>
      <c r="JND133" s="7"/>
      <c r="JNE133" s="7"/>
      <c r="JNF133" s="7"/>
      <c r="JNG133" s="7"/>
      <c r="JNH133" s="7"/>
      <c r="JNI133" s="7"/>
      <c r="JNJ133" s="7"/>
      <c r="JNK133" s="7"/>
      <c r="JNL133" s="7"/>
      <c r="JNM133" s="7"/>
      <c r="JNN133" s="7"/>
      <c r="JNO133" s="7"/>
      <c r="JNP133" s="7"/>
      <c r="JNQ133" s="7"/>
      <c r="JNR133" s="7"/>
      <c r="JNS133" s="7"/>
      <c r="JNT133" s="7"/>
      <c r="JNU133" s="7"/>
      <c r="JNV133" s="7"/>
      <c r="JNW133" s="7"/>
      <c r="JNX133" s="7"/>
      <c r="JNY133" s="7"/>
      <c r="JNZ133" s="7"/>
      <c r="JOA133" s="7"/>
      <c r="JOB133" s="7"/>
      <c r="JOC133" s="7"/>
      <c r="JOD133" s="7"/>
      <c r="JOE133" s="7"/>
      <c r="JOF133" s="7"/>
      <c r="JOG133" s="7"/>
      <c r="JOH133" s="7"/>
      <c r="JOI133" s="7"/>
      <c r="JOJ133" s="7"/>
      <c r="JOK133" s="7"/>
      <c r="JOL133" s="7"/>
      <c r="JOM133" s="7"/>
      <c r="JON133" s="7"/>
      <c r="JOO133" s="7"/>
      <c r="JOP133" s="7"/>
      <c r="JOQ133" s="7"/>
      <c r="JOR133" s="7"/>
      <c r="JOS133" s="7"/>
      <c r="JOT133" s="7"/>
      <c r="JOU133" s="7"/>
      <c r="JOV133" s="7"/>
      <c r="JOW133" s="7"/>
      <c r="JOX133" s="7"/>
      <c r="JOY133" s="7"/>
      <c r="JOZ133" s="7"/>
      <c r="JPA133" s="7"/>
      <c r="JPB133" s="7"/>
      <c r="JPC133" s="7"/>
      <c r="JPD133" s="7"/>
      <c r="JPE133" s="7"/>
      <c r="JPF133" s="7"/>
      <c r="JPG133" s="7"/>
      <c r="JPH133" s="7"/>
      <c r="JPI133" s="7"/>
      <c r="JPJ133" s="7"/>
      <c r="JPK133" s="7"/>
      <c r="JPL133" s="7"/>
      <c r="JPM133" s="7"/>
      <c r="JPN133" s="7"/>
      <c r="JPO133" s="7"/>
      <c r="JPP133" s="7"/>
      <c r="JPQ133" s="7"/>
      <c r="JPR133" s="7"/>
      <c r="JPS133" s="7"/>
      <c r="JPT133" s="7"/>
      <c r="JPU133" s="7"/>
      <c r="JPV133" s="7"/>
      <c r="JPW133" s="7"/>
      <c r="JPX133" s="7"/>
      <c r="JPY133" s="7"/>
      <c r="JPZ133" s="7"/>
      <c r="JQA133" s="7"/>
      <c r="JQB133" s="7"/>
      <c r="JQC133" s="7"/>
      <c r="JQD133" s="7"/>
      <c r="JQE133" s="7"/>
      <c r="JQF133" s="7"/>
      <c r="JQG133" s="7"/>
      <c r="JQH133" s="7"/>
      <c r="JQI133" s="7"/>
      <c r="JQJ133" s="7"/>
      <c r="JQK133" s="7"/>
      <c r="JQL133" s="7"/>
      <c r="JQM133" s="7"/>
      <c r="JQN133" s="7"/>
      <c r="JQO133" s="7"/>
      <c r="JQP133" s="7"/>
      <c r="JQQ133" s="7"/>
      <c r="JQR133" s="7"/>
      <c r="JQS133" s="7"/>
      <c r="JQT133" s="7"/>
      <c r="JQU133" s="7"/>
      <c r="JQV133" s="7"/>
      <c r="JQW133" s="7"/>
      <c r="JQX133" s="7"/>
      <c r="JQY133" s="7"/>
      <c r="JQZ133" s="7"/>
      <c r="JRA133" s="7"/>
      <c r="JRB133" s="7"/>
      <c r="JRC133" s="7"/>
      <c r="JRD133" s="7"/>
      <c r="JRE133" s="7"/>
      <c r="JRF133" s="7"/>
      <c r="JRG133" s="7"/>
      <c r="JRH133" s="7"/>
      <c r="JRI133" s="7"/>
      <c r="JRJ133" s="7"/>
      <c r="JRK133" s="7"/>
      <c r="JRL133" s="7"/>
      <c r="JRM133" s="7"/>
      <c r="JRN133" s="7"/>
      <c r="JRO133" s="7"/>
      <c r="JRP133" s="7"/>
      <c r="JRQ133" s="7"/>
      <c r="JRR133" s="7"/>
      <c r="JRS133" s="7"/>
      <c r="JRT133" s="7"/>
      <c r="JRU133" s="7"/>
      <c r="JRV133" s="7"/>
      <c r="JRW133" s="7"/>
      <c r="JRX133" s="7"/>
      <c r="JRY133" s="7"/>
      <c r="JRZ133" s="7"/>
      <c r="JSA133" s="7"/>
      <c r="JSB133" s="7"/>
      <c r="JSC133" s="7"/>
      <c r="JSD133" s="7"/>
      <c r="JSE133" s="7"/>
      <c r="JSF133" s="7"/>
      <c r="JSG133" s="7"/>
      <c r="JSH133" s="7"/>
      <c r="JSI133" s="7"/>
      <c r="JSJ133" s="7"/>
      <c r="JSK133" s="7"/>
      <c r="JSL133" s="7"/>
      <c r="JSM133" s="7"/>
      <c r="JSN133" s="7"/>
      <c r="JSO133" s="7"/>
      <c r="JSP133" s="7"/>
      <c r="JSQ133" s="7"/>
      <c r="JSR133" s="7"/>
      <c r="JSS133" s="7"/>
      <c r="JST133" s="7"/>
      <c r="JSU133" s="7"/>
      <c r="JSV133" s="7"/>
      <c r="JSW133" s="7"/>
      <c r="JSX133" s="7"/>
      <c r="JSY133" s="7"/>
      <c r="JSZ133" s="7"/>
      <c r="JTA133" s="7"/>
      <c r="JTB133" s="7"/>
      <c r="JTC133" s="7"/>
      <c r="JTD133" s="7"/>
      <c r="JTE133" s="7"/>
      <c r="JTF133" s="7"/>
      <c r="JTG133" s="7"/>
      <c r="JTH133" s="7"/>
      <c r="JTI133" s="7"/>
      <c r="JTJ133" s="7"/>
      <c r="JTK133" s="7"/>
      <c r="JTL133" s="7"/>
      <c r="JTM133" s="7"/>
      <c r="JTN133" s="7"/>
      <c r="JTO133" s="7"/>
      <c r="JTP133" s="7"/>
      <c r="JTQ133" s="7"/>
      <c r="JTR133" s="7"/>
      <c r="JTS133" s="7"/>
      <c r="JTT133" s="7"/>
      <c r="JTU133" s="7"/>
      <c r="JTV133" s="7"/>
      <c r="JTW133" s="7"/>
      <c r="JTX133" s="7"/>
      <c r="JTY133" s="7"/>
      <c r="JTZ133" s="7"/>
      <c r="JUA133" s="7"/>
      <c r="JUB133" s="7"/>
      <c r="JUC133" s="7"/>
      <c r="JUD133" s="7"/>
      <c r="JUE133" s="7"/>
      <c r="JUF133" s="7"/>
      <c r="JUG133" s="7"/>
      <c r="JUH133" s="7"/>
      <c r="JUI133" s="7"/>
      <c r="JUJ133" s="7"/>
      <c r="JUK133" s="7"/>
      <c r="JUL133" s="7"/>
      <c r="JUM133" s="7"/>
      <c r="JUN133" s="7"/>
      <c r="JUO133" s="7"/>
      <c r="JUP133" s="7"/>
      <c r="JUQ133" s="7"/>
      <c r="JUR133" s="7"/>
      <c r="JUS133" s="7"/>
      <c r="JUT133" s="7"/>
      <c r="JUU133" s="7"/>
      <c r="JUV133" s="7"/>
      <c r="JUW133" s="7"/>
      <c r="JUX133" s="7"/>
      <c r="JUY133" s="7"/>
      <c r="JUZ133" s="7"/>
      <c r="JVA133" s="7"/>
      <c r="JVB133" s="7"/>
      <c r="JVC133" s="7"/>
      <c r="JVD133" s="7"/>
      <c r="JVE133" s="7"/>
      <c r="JVF133" s="7"/>
      <c r="JVG133" s="7"/>
      <c r="JVH133" s="7"/>
      <c r="JVI133" s="7"/>
      <c r="JVJ133" s="7"/>
      <c r="JVK133" s="7"/>
      <c r="JVL133" s="7"/>
      <c r="JVM133" s="7"/>
      <c r="JVN133" s="7"/>
      <c r="JVO133" s="7"/>
      <c r="JVP133" s="7"/>
      <c r="JVQ133" s="7"/>
      <c r="JVR133" s="7"/>
      <c r="JVS133" s="7"/>
      <c r="JVT133" s="7"/>
      <c r="JVU133" s="7"/>
      <c r="JVV133" s="7"/>
      <c r="JVW133" s="7"/>
      <c r="JVX133" s="7"/>
      <c r="JVY133" s="7"/>
      <c r="JVZ133" s="7"/>
      <c r="JWA133" s="7"/>
      <c r="JWB133" s="7"/>
      <c r="JWC133" s="7"/>
      <c r="JWD133" s="7"/>
      <c r="JWE133" s="7"/>
      <c r="JWF133" s="7"/>
      <c r="JWG133" s="7"/>
      <c r="JWH133" s="7"/>
      <c r="JWI133" s="7"/>
      <c r="JWJ133" s="7"/>
      <c r="JWK133" s="7"/>
      <c r="JWL133" s="7"/>
      <c r="JWM133" s="7"/>
      <c r="JWN133" s="7"/>
      <c r="JWO133" s="7"/>
      <c r="JWP133" s="7"/>
      <c r="JWQ133" s="7"/>
      <c r="JWR133" s="7"/>
      <c r="JWS133" s="7"/>
      <c r="JWT133" s="7"/>
      <c r="JWU133" s="7"/>
      <c r="JWV133" s="7"/>
      <c r="JWW133" s="7"/>
      <c r="JWX133" s="7"/>
      <c r="JWY133" s="7"/>
      <c r="JWZ133" s="7"/>
      <c r="JXA133" s="7"/>
      <c r="JXB133" s="7"/>
      <c r="JXC133" s="7"/>
      <c r="JXD133" s="7"/>
      <c r="JXE133" s="7"/>
      <c r="JXF133" s="7"/>
      <c r="JXG133" s="7"/>
      <c r="JXH133" s="7"/>
      <c r="JXI133" s="7"/>
      <c r="JXJ133" s="7"/>
      <c r="JXK133" s="7"/>
      <c r="JXL133" s="7"/>
      <c r="JXM133" s="7"/>
      <c r="JXN133" s="7"/>
      <c r="JXO133" s="7"/>
      <c r="JXP133" s="7"/>
      <c r="JXQ133" s="7"/>
      <c r="JXR133" s="7"/>
      <c r="JXS133" s="7"/>
      <c r="JXT133" s="7"/>
      <c r="JXU133" s="7"/>
      <c r="JXV133" s="7"/>
      <c r="JXW133" s="7"/>
      <c r="JXX133" s="7"/>
      <c r="JXY133" s="7"/>
      <c r="JXZ133" s="7"/>
      <c r="JYA133" s="7"/>
      <c r="JYB133" s="7"/>
      <c r="JYC133" s="7"/>
      <c r="JYD133" s="7"/>
      <c r="JYE133" s="7"/>
      <c r="JYF133" s="7"/>
      <c r="JYG133" s="7"/>
      <c r="JYH133" s="7"/>
      <c r="JYI133" s="7"/>
      <c r="JYJ133" s="7"/>
      <c r="JYK133" s="7"/>
      <c r="JYL133" s="7"/>
      <c r="JYM133" s="7"/>
      <c r="JYN133" s="7"/>
      <c r="JYO133" s="7"/>
      <c r="JYP133" s="7"/>
      <c r="JYQ133" s="7"/>
      <c r="JYR133" s="7"/>
      <c r="JYS133" s="7"/>
      <c r="JYT133" s="7"/>
      <c r="JYU133" s="7"/>
      <c r="JYV133" s="7"/>
      <c r="JYW133" s="7"/>
      <c r="JYX133" s="7"/>
      <c r="JYY133" s="7"/>
      <c r="JYZ133" s="7"/>
      <c r="JZA133" s="7"/>
      <c r="JZB133" s="7"/>
      <c r="JZC133" s="7"/>
      <c r="JZD133" s="7"/>
      <c r="JZE133" s="7"/>
      <c r="JZF133" s="7"/>
      <c r="JZG133" s="7"/>
      <c r="JZH133" s="7"/>
      <c r="JZI133" s="7"/>
      <c r="JZJ133" s="7"/>
      <c r="JZK133" s="7"/>
      <c r="JZL133" s="7"/>
      <c r="JZM133" s="7"/>
      <c r="JZN133" s="7"/>
      <c r="JZO133" s="7"/>
      <c r="JZP133" s="7"/>
      <c r="JZQ133" s="7"/>
      <c r="JZR133" s="7"/>
      <c r="JZS133" s="7"/>
      <c r="JZT133" s="7"/>
      <c r="JZU133" s="7"/>
      <c r="JZV133" s="7"/>
      <c r="JZW133" s="7"/>
      <c r="JZX133" s="7"/>
      <c r="JZY133" s="7"/>
      <c r="JZZ133" s="7"/>
      <c r="KAA133" s="7"/>
      <c r="KAB133" s="7"/>
      <c r="KAC133" s="7"/>
      <c r="KAD133" s="7"/>
      <c r="KAE133" s="7"/>
      <c r="KAF133" s="7"/>
      <c r="KAG133" s="7"/>
      <c r="KAH133" s="7"/>
      <c r="KAI133" s="7"/>
      <c r="KAJ133" s="7"/>
      <c r="KAK133" s="7"/>
      <c r="KAL133" s="7"/>
      <c r="KAM133" s="7"/>
      <c r="KAN133" s="7"/>
      <c r="KAO133" s="7"/>
      <c r="KAP133" s="7"/>
      <c r="KAQ133" s="7"/>
      <c r="KAR133" s="7"/>
      <c r="KAS133" s="7"/>
      <c r="KAT133" s="7"/>
      <c r="KAU133" s="7"/>
      <c r="KAV133" s="7"/>
      <c r="KAW133" s="7"/>
      <c r="KAX133" s="7"/>
      <c r="KAY133" s="7"/>
      <c r="KAZ133" s="7"/>
      <c r="KBA133" s="7"/>
      <c r="KBB133" s="7"/>
      <c r="KBC133" s="7"/>
      <c r="KBD133" s="7"/>
      <c r="KBE133" s="7"/>
      <c r="KBF133" s="7"/>
      <c r="KBG133" s="7"/>
      <c r="KBH133" s="7"/>
      <c r="KBI133" s="7"/>
      <c r="KBJ133" s="7"/>
      <c r="KBK133" s="7"/>
      <c r="KBL133" s="7"/>
      <c r="KBM133" s="7"/>
      <c r="KBN133" s="7"/>
      <c r="KBO133" s="7"/>
      <c r="KBP133" s="7"/>
      <c r="KBQ133" s="7"/>
      <c r="KBR133" s="7"/>
      <c r="KBS133" s="7"/>
      <c r="KBT133" s="7"/>
      <c r="KBU133" s="7"/>
      <c r="KBV133" s="7"/>
      <c r="KBW133" s="7"/>
      <c r="KBX133" s="7"/>
      <c r="KBY133" s="7"/>
      <c r="KBZ133" s="7"/>
      <c r="KCA133" s="7"/>
      <c r="KCB133" s="7"/>
      <c r="KCC133" s="7"/>
      <c r="KCD133" s="7"/>
      <c r="KCE133" s="7"/>
      <c r="KCF133" s="7"/>
      <c r="KCG133" s="7"/>
      <c r="KCH133" s="7"/>
      <c r="KCI133" s="7"/>
      <c r="KCJ133" s="7"/>
      <c r="KCK133" s="7"/>
      <c r="KCL133" s="7"/>
      <c r="KCM133" s="7"/>
      <c r="KCN133" s="7"/>
      <c r="KCO133" s="7"/>
      <c r="KCP133" s="7"/>
      <c r="KCQ133" s="7"/>
      <c r="KCR133" s="7"/>
      <c r="KCS133" s="7"/>
      <c r="KCT133" s="7"/>
      <c r="KCU133" s="7"/>
      <c r="KCV133" s="7"/>
      <c r="KCW133" s="7"/>
      <c r="KCX133" s="7"/>
      <c r="KCY133" s="7"/>
      <c r="KCZ133" s="7"/>
      <c r="KDA133" s="7"/>
      <c r="KDB133" s="7"/>
      <c r="KDC133" s="7"/>
      <c r="KDD133" s="7"/>
      <c r="KDE133" s="7"/>
      <c r="KDF133" s="7"/>
      <c r="KDG133" s="7"/>
      <c r="KDH133" s="7"/>
      <c r="KDI133" s="7"/>
      <c r="KDJ133" s="7"/>
      <c r="KDK133" s="7"/>
      <c r="KDL133" s="7"/>
      <c r="KDM133" s="7"/>
      <c r="KDN133" s="7"/>
      <c r="KDO133" s="7"/>
      <c r="KDP133" s="7"/>
      <c r="KDQ133" s="7"/>
      <c r="KDR133" s="7"/>
      <c r="KDS133" s="7"/>
      <c r="KDT133" s="7"/>
      <c r="KDU133" s="7"/>
      <c r="KDV133" s="7"/>
      <c r="KDW133" s="7"/>
      <c r="KDX133" s="7"/>
      <c r="KDY133" s="7"/>
      <c r="KDZ133" s="7"/>
      <c r="KEA133" s="7"/>
      <c r="KEB133" s="7"/>
      <c r="KEC133" s="7"/>
      <c r="KED133" s="7"/>
      <c r="KEE133" s="7"/>
      <c r="KEF133" s="7"/>
      <c r="KEG133" s="7"/>
      <c r="KEH133" s="7"/>
      <c r="KEI133" s="7"/>
      <c r="KEJ133" s="7"/>
      <c r="KEK133" s="7"/>
      <c r="KEL133" s="7"/>
      <c r="KEM133" s="7"/>
      <c r="KEN133" s="7"/>
      <c r="KEO133" s="7"/>
      <c r="KEP133" s="7"/>
      <c r="KEQ133" s="7"/>
      <c r="KER133" s="7"/>
      <c r="KES133" s="7"/>
      <c r="KET133" s="7"/>
      <c r="KEU133" s="7"/>
      <c r="KEV133" s="7"/>
      <c r="KEW133" s="7"/>
      <c r="KEX133" s="7"/>
      <c r="KEY133" s="7"/>
      <c r="KEZ133" s="7"/>
      <c r="KFA133" s="7"/>
      <c r="KFB133" s="7"/>
      <c r="KFC133" s="7"/>
      <c r="KFD133" s="7"/>
      <c r="KFE133" s="7"/>
      <c r="KFF133" s="7"/>
      <c r="KFG133" s="7"/>
      <c r="KFH133" s="7"/>
      <c r="KFI133" s="7"/>
      <c r="KFJ133" s="7"/>
      <c r="KFK133" s="7"/>
      <c r="KFL133" s="7"/>
      <c r="KFM133" s="7"/>
      <c r="KFN133" s="7"/>
      <c r="KFO133" s="7"/>
      <c r="KFP133" s="7"/>
      <c r="KFQ133" s="7"/>
      <c r="KFR133" s="7"/>
      <c r="KFS133" s="7"/>
      <c r="KFT133" s="7"/>
      <c r="KFU133" s="7"/>
      <c r="KFV133" s="7"/>
      <c r="KFW133" s="7"/>
      <c r="KFX133" s="7"/>
      <c r="KFY133" s="7"/>
      <c r="KFZ133" s="7"/>
      <c r="KGA133" s="7"/>
      <c r="KGB133" s="7"/>
      <c r="KGC133" s="7"/>
      <c r="KGD133" s="7"/>
      <c r="KGE133" s="7"/>
      <c r="KGF133" s="7"/>
      <c r="KGG133" s="7"/>
      <c r="KGH133" s="7"/>
      <c r="KGI133" s="7"/>
      <c r="KGJ133" s="7"/>
      <c r="KGK133" s="7"/>
      <c r="KGL133" s="7"/>
      <c r="KGM133" s="7"/>
      <c r="KGN133" s="7"/>
      <c r="KGO133" s="7"/>
      <c r="KGP133" s="7"/>
      <c r="KGQ133" s="7"/>
      <c r="KGR133" s="7"/>
      <c r="KGS133" s="7"/>
      <c r="KGT133" s="7"/>
      <c r="KGU133" s="7"/>
      <c r="KGV133" s="7"/>
      <c r="KGW133" s="7"/>
      <c r="KGX133" s="7"/>
      <c r="KGY133" s="7"/>
      <c r="KGZ133" s="7"/>
      <c r="KHA133" s="7"/>
      <c r="KHB133" s="7"/>
      <c r="KHC133" s="7"/>
      <c r="KHD133" s="7"/>
      <c r="KHE133" s="7"/>
      <c r="KHF133" s="7"/>
      <c r="KHG133" s="7"/>
      <c r="KHH133" s="7"/>
      <c r="KHI133" s="7"/>
      <c r="KHJ133" s="7"/>
      <c r="KHK133" s="7"/>
      <c r="KHL133" s="7"/>
      <c r="KHM133" s="7"/>
      <c r="KHN133" s="7"/>
      <c r="KHO133" s="7"/>
      <c r="KHP133" s="7"/>
      <c r="KHQ133" s="7"/>
      <c r="KHR133" s="7"/>
      <c r="KHS133" s="7"/>
      <c r="KHT133" s="7"/>
      <c r="KHU133" s="7"/>
      <c r="KHV133" s="7"/>
      <c r="KHW133" s="7"/>
      <c r="KHX133" s="7"/>
      <c r="KHY133" s="7"/>
      <c r="KHZ133" s="7"/>
      <c r="KIA133" s="7"/>
      <c r="KIB133" s="7"/>
      <c r="KIC133" s="7"/>
      <c r="KID133" s="7"/>
      <c r="KIE133" s="7"/>
      <c r="KIF133" s="7"/>
      <c r="KIG133" s="7"/>
      <c r="KIH133" s="7"/>
      <c r="KII133" s="7"/>
      <c r="KIJ133" s="7"/>
      <c r="KIK133" s="7"/>
      <c r="KIL133" s="7"/>
      <c r="KIM133" s="7"/>
      <c r="KIN133" s="7"/>
      <c r="KIO133" s="7"/>
      <c r="KIP133" s="7"/>
      <c r="KIQ133" s="7"/>
      <c r="KIR133" s="7"/>
      <c r="KIS133" s="7"/>
      <c r="KIT133" s="7"/>
      <c r="KIU133" s="7"/>
      <c r="KIV133" s="7"/>
      <c r="KIW133" s="7"/>
      <c r="KIX133" s="7"/>
      <c r="KIY133" s="7"/>
      <c r="KIZ133" s="7"/>
      <c r="KJA133" s="7"/>
      <c r="KJB133" s="7"/>
      <c r="KJC133" s="7"/>
      <c r="KJD133" s="7"/>
      <c r="KJE133" s="7"/>
      <c r="KJF133" s="7"/>
      <c r="KJG133" s="7"/>
      <c r="KJH133" s="7"/>
      <c r="KJI133" s="7"/>
      <c r="KJJ133" s="7"/>
      <c r="KJK133" s="7"/>
      <c r="KJL133" s="7"/>
      <c r="KJM133" s="7"/>
      <c r="KJN133" s="7"/>
      <c r="KJO133" s="7"/>
      <c r="KJP133" s="7"/>
      <c r="KJQ133" s="7"/>
      <c r="KJR133" s="7"/>
      <c r="KJS133" s="7"/>
      <c r="KJT133" s="7"/>
      <c r="KJU133" s="7"/>
      <c r="KJV133" s="7"/>
      <c r="KJW133" s="7"/>
      <c r="KJX133" s="7"/>
      <c r="KJY133" s="7"/>
      <c r="KJZ133" s="7"/>
      <c r="KKA133" s="7"/>
      <c r="KKB133" s="7"/>
      <c r="KKC133" s="7"/>
      <c r="KKD133" s="7"/>
      <c r="KKE133" s="7"/>
      <c r="KKF133" s="7"/>
      <c r="KKG133" s="7"/>
      <c r="KKH133" s="7"/>
      <c r="KKI133" s="7"/>
      <c r="KKJ133" s="7"/>
      <c r="KKK133" s="7"/>
      <c r="KKL133" s="7"/>
      <c r="KKM133" s="7"/>
      <c r="KKN133" s="7"/>
      <c r="KKO133" s="7"/>
      <c r="KKP133" s="7"/>
      <c r="KKQ133" s="7"/>
      <c r="KKR133" s="7"/>
      <c r="KKS133" s="7"/>
      <c r="KKT133" s="7"/>
      <c r="KKU133" s="7"/>
      <c r="KKV133" s="7"/>
      <c r="KKW133" s="7"/>
      <c r="KKX133" s="7"/>
      <c r="KKY133" s="7"/>
      <c r="KKZ133" s="7"/>
      <c r="KLA133" s="7"/>
      <c r="KLB133" s="7"/>
      <c r="KLC133" s="7"/>
      <c r="KLD133" s="7"/>
      <c r="KLE133" s="7"/>
      <c r="KLF133" s="7"/>
      <c r="KLG133" s="7"/>
      <c r="KLH133" s="7"/>
      <c r="KLI133" s="7"/>
      <c r="KLJ133" s="7"/>
      <c r="KLK133" s="7"/>
      <c r="KLL133" s="7"/>
      <c r="KLM133" s="7"/>
      <c r="KLN133" s="7"/>
      <c r="KLO133" s="7"/>
      <c r="KLP133" s="7"/>
      <c r="KLQ133" s="7"/>
      <c r="KLR133" s="7"/>
      <c r="KLS133" s="7"/>
      <c r="KLT133" s="7"/>
      <c r="KLU133" s="7"/>
      <c r="KLV133" s="7"/>
      <c r="KLW133" s="7"/>
      <c r="KLX133" s="7"/>
      <c r="KLY133" s="7"/>
      <c r="KLZ133" s="7"/>
      <c r="KMA133" s="7"/>
      <c r="KMB133" s="7"/>
      <c r="KMC133" s="7"/>
      <c r="KMD133" s="7"/>
      <c r="KME133" s="7"/>
      <c r="KMF133" s="7"/>
      <c r="KMG133" s="7"/>
      <c r="KMH133" s="7"/>
      <c r="KMI133" s="7"/>
      <c r="KMJ133" s="7"/>
      <c r="KMK133" s="7"/>
      <c r="KML133" s="7"/>
      <c r="KMM133" s="7"/>
      <c r="KMN133" s="7"/>
      <c r="KMO133" s="7"/>
      <c r="KMP133" s="7"/>
      <c r="KMQ133" s="7"/>
      <c r="KMR133" s="7"/>
      <c r="KMS133" s="7"/>
      <c r="KMT133" s="7"/>
      <c r="KMU133" s="7"/>
      <c r="KMV133" s="7"/>
      <c r="KMW133" s="7"/>
      <c r="KMX133" s="7"/>
      <c r="KMY133" s="7"/>
      <c r="KMZ133" s="7"/>
      <c r="KNA133" s="7"/>
      <c r="KNB133" s="7"/>
      <c r="KNC133" s="7"/>
      <c r="KND133" s="7"/>
      <c r="KNE133" s="7"/>
      <c r="KNF133" s="7"/>
      <c r="KNG133" s="7"/>
      <c r="KNH133" s="7"/>
      <c r="KNI133" s="7"/>
      <c r="KNJ133" s="7"/>
      <c r="KNK133" s="7"/>
      <c r="KNL133" s="7"/>
      <c r="KNM133" s="7"/>
      <c r="KNN133" s="7"/>
      <c r="KNO133" s="7"/>
      <c r="KNP133" s="7"/>
      <c r="KNQ133" s="7"/>
      <c r="KNR133" s="7"/>
      <c r="KNS133" s="7"/>
      <c r="KNT133" s="7"/>
      <c r="KNU133" s="7"/>
      <c r="KNV133" s="7"/>
      <c r="KNW133" s="7"/>
      <c r="KNX133" s="7"/>
      <c r="KNY133" s="7"/>
      <c r="KNZ133" s="7"/>
      <c r="KOA133" s="7"/>
      <c r="KOB133" s="7"/>
      <c r="KOC133" s="7"/>
      <c r="KOD133" s="7"/>
      <c r="KOE133" s="7"/>
      <c r="KOF133" s="7"/>
      <c r="KOG133" s="7"/>
      <c r="KOH133" s="7"/>
      <c r="KOI133" s="7"/>
      <c r="KOJ133" s="7"/>
      <c r="KOK133" s="7"/>
      <c r="KOL133" s="7"/>
      <c r="KOM133" s="7"/>
      <c r="KON133" s="7"/>
      <c r="KOO133" s="7"/>
      <c r="KOP133" s="7"/>
      <c r="KOQ133" s="7"/>
      <c r="KOR133" s="7"/>
      <c r="KOS133" s="7"/>
      <c r="KOT133" s="7"/>
      <c r="KOU133" s="7"/>
      <c r="KOV133" s="7"/>
      <c r="KOW133" s="7"/>
      <c r="KOX133" s="7"/>
      <c r="KOY133" s="7"/>
      <c r="KOZ133" s="7"/>
      <c r="KPA133" s="7"/>
      <c r="KPB133" s="7"/>
      <c r="KPC133" s="7"/>
      <c r="KPD133" s="7"/>
      <c r="KPE133" s="7"/>
      <c r="KPF133" s="7"/>
      <c r="KPG133" s="7"/>
      <c r="KPH133" s="7"/>
      <c r="KPI133" s="7"/>
      <c r="KPJ133" s="7"/>
      <c r="KPK133" s="7"/>
      <c r="KPL133" s="7"/>
      <c r="KPM133" s="7"/>
      <c r="KPN133" s="7"/>
      <c r="KPO133" s="7"/>
      <c r="KPP133" s="7"/>
      <c r="KPQ133" s="7"/>
      <c r="KPR133" s="7"/>
      <c r="KPS133" s="7"/>
      <c r="KPT133" s="7"/>
      <c r="KPU133" s="7"/>
      <c r="KPV133" s="7"/>
      <c r="KPW133" s="7"/>
      <c r="KPX133" s="7"/>
      <c r="KPY133" s="7"/>
      <c r="KPZ133" s="7"/>
      <c r="KQA133" s="7"/>
      <c r="KQB133" s="7"/>
      <c r="KQC133" s="7"/>
      <c r="KQD133" s="7"/>
      <c r="KQE133" s="7"/>
      <c r="KQF133" s="7"/>
      <c r="KQG133" s="7"/>
      <c r="KQH133" s="7"/>
      <c r="KQI133" s="7"/>
      <c r="KQJ133" s="7"/>
      <c r="KQK133" s="7"/>
      <c r="KQL133" s="7"/>
      <c r="KQM133" s="7"/>
      <c r="KQN133" s="7"/>
      <c r="KQO133" s="7"/>
      <c r="KQP133" s="7"/>
      <c r="KQQ133" s="7"/>
      <c r="KQR133" s="7"/>
      <c r="KQS133" s="7"/>
      <c r="KQT133" s="7"/>
      <c r="KQU133" s="7"/>
      <c r="KQV133" s="7"/>
      <c r="KQW133" s="7"/>
      <c r="KQX133" s="7"/>
      <c r="KQY133" s="7"/>
      <c r="KQZ133" s="7"/>
      <c r="KRA133" s="7"/>
      <c r="KRB133" s="7"/>
      <c r="KRC133" s="7"/>
      <c r="KRD133" s="7"/>
      <c r="KRE133" s="7"/>
      <c r="KRF133" s="7"/>
      <c r="KRG133" s="7"/>
      <c r="KRH133" s="7"/>
      <c r="KRI133" s="7"/>
      <c r="KRJ133" s="7"/>
      <c r="KRK133" s="7"/>
      <c r="KRL133" s="7"/>
      <c r="KRM133" s="7"/>
      <c r="KRN133" s="7"/>
      <c r="KRO133" s="7"/>
      <c r="KRP133" s="7"/>
      <c r="KRQ133" s="7"/>
      <c r="KRR133" s="7"/>
      <c r="KRS133" s="7"/>
      <c r="KRT133" s="7"/>
      <c r="KRU133" s="7"/>
      <c r="KRV133" s="7"/>
      <c r="KRW133" s="7"/>
      <c r="KRX133" s="7"/>
      <c r="KRY133" s="7"/>
      <c r="KRZ133" s="7"/>
      <c r="KSA133" s="7"/>
      <c r="KSB133" s="7"/>
      <c r="KSC133" s="7"/>
      <c r="KSD133" s="7"/>
      <c r="KSE133" s="7"/>
      <c r="KSF133" s="7"/>
      <c r="KSG133" s="7"/>
      <c r="KSH133" s="7"/>
      <c r="KSI133" s="7"/>
      <c r="KSJ133" s="7"/>
      <c r="KSK133" s="7"/>
      <c r="KSL133" s="7"/>
      <c r="KSM133" s="7"/>
      <c r="KSN133" s="7"/>
      <c r="KSO133" s="7"/>
      <c r="KSP133" s="7"/>
      <c r="KSQ133" s="7"/>
      <c r="KSR133" s="7"/>
      <c r="KSS133" s="7"/>
      <c r="KST133" s="7"/>
      <c r="KSU133" s="7"/>
      <c r="KSV133" s="7"/>
      <c r="KSW133" s="7"/>
      <c r="KSX133" s="7"/>
      <c r="KSY133" s="7"/>
      <c r="KSZ133" s="7"/>
      <c r="KTA133" s="7"/>
      <c r="KTB133" s="7"/>
      <c r="KTC133" s="7"/>
      <c r="KTD133" s="7"/>
      <c r="KTE133" s="7"/>
      <c r="KTF133" s="7"/>
      <c r="KTG133" s="7"/>
      <c r="KTH133" s="7"/>
      <c r="KTI133" s="7"/>
      <c r="KTJ133" s="7"/>
      <c r="KTK133" s="7"/>
      <c r="KTL133" s="7"/>
      <c r="KTM133" s="7"/>
      <c r="KTN133" s="7"/>
      <c r="KTO133" s="7"/>
      <c r="KTP133" s="7"/>
      <c r="KTQ133" s="7"/>
      <c r="KTR133" s="7"/>
      <c r="KTS133" s="7"/>
      <c r="KTT133" s="7"/>
      <c r="KTU133" s="7"/>
      <c r="KTV133" s="7"/>
      <c r="KTW133" s="7"/>
      <c r="KTX133" s="7"/>
      <c r="KTY133" s="7"/>
      <c r="KTZ133" s="7"/>
      <c r="KUA133" s="7"/>
      <c r="KUB133" s="7"/>
      <c r="KUC133" s="7"/>
      <c r="KUD133" s="7"/>
      <c r="KUE133" s="7"/>
      <c r="KUF133" s="7"/>
      <c r="KUG133" s="7"/>
      <c r="KUH133" s="7"/>
      <c r="KUI133" s="7"/>
      <c r="KUJ133" s="7"/>
      <c r="KUK133" s="7"/>
      <c r="KUL133" s="7"/>
      <c r="KUM133" s="7"/>
      <c r="KUN133" s="7"/>
      <c r="KUO133" s="7"/>
      <c r="KUP133" s="7"/>
      <c r="KUQ133" s="7"/>
      <c r="KUR133" s="7"/>
      <c r="KUS133" s="7"/>
      <c r="KUT133" s="7"/>
      <c r="KUU133" s="7"/>
      <c r="KUV133" s="7"/>
      <c r="KUW133" s="7"/>
      <c r="KUX133" s="7"/>
      <c r="KUY133" s="7"/>
      <c r="KUZ133" s="7"/>
      <c r="KVA133" s="7"/>
      <c r="KVB133" s="7"/>
      <c r="KVC133" s="7"/>
      <c r="KVD133" s="7"/>
      <c r="KVE133" s="7"/>
      <c r="KVF133" s="7"/>
      <c r="KVG133" s="7"/>
      <c r="KVH133" s="7"/>
      <c r="KVI133" s="7"/>
      <c r="KVJ133" s="7"/>
      <c r="KVK133" s="7"/>
      <c r="KVL133" s="7"/>
      <c r="KVM133" s="7"/>
      <c r="KVN133" s="7"/>
      <c r="KVO133" s="7"/>
      <c r="KVP133" s="7"/>
      <c r="KVQ133" s="7"/>
      <c r="KVR133" s="7"/>
      <c r="KVS133" s="7"/>
      <c r="KVT133" s="7"/>
      <c r="KVU133" s="7"/>
      <c r="KVV133" s="7"/>
      <c r="KVW133" s="7"/>
      <c r="KVX133" s="7"/>
      <c r="KVY133" s="7"/>
      <c r="KVZ133" s="7"/>
      <c r="KWA133" s="7"/>
      <c r="KWB133" s="7"/>
      <c r="KWC133" s="7"/>
      <c r="KWD133" s="7"/>
      <c r="KWE133" s="7"/>
      <c r="KWF133" s="7"/>
      <c r="KWG133" s="7"/>
      <c r="KWH133" s="7"/>
      <c r="KWI133" s="7"/>
      <c r="KWJ133" s="7"/>
      <c r="KWK133" s="7"/>
      <c r="KWL133" s="7"/>
      <c r="KWM133" s="7"/>
      <c r="KWN133" s="7"/>
      <c r="KWO133" s="7"/>
      <c r="KWP133" s="7"/>
      <c r="KWQ133" s="7"/>
      <c r="KWR133" s="7"/>
      <c r="KWS133" s="7"/>
      <c r="KWT133" s="7"/>
      <c r="KWU133" s="7"/>
      <c r="KWV133" s="7"/>
      <c r="KWW133" s="7"/>
      <c r="KWX133" s="7"/>
      <c r="KWY133" s="7"/>
      <c r="KWZ133" s="7"/>
      <c r="KXA133" s="7"/>
      <c r="KXB133" s="7"/>
      <c r="KXC133" s="7"/>
      <c r="KXD133" s="7"/>
      <c r="KXE133" s="7"/>
      <c r="KXF133" s="7"/>
      <c r="KXG133" s="7"/>
      <c r="KXH133" s="7"/>
      <c r="KXI133" s="7"/>
      <c r="KXJ133" s="7"/>
      <c r="KXK133" s="7"/>
      <c r="KXL133" s="7"/>
      <c r="KXM133" s="7"/>
      <c r="KXN133" s="7"/>
      <c r="KXO133" s="7"/>
      <c r="KXP133" s="7"/>
      <c r="KXQ133" s="7"/>
      <c r="KXR133" s="7"/>
      <c r="KXS133" s="7"/>
      <c r="KXT133" s="7"/>
      <c r="KXU133" s="7"/>
      <c r="KXV133" s="7"/>
      <c r="KXW133" s="7"/>
      <c r="KXX133" s="7"/>
      <c r="KXY133" s="7"/>
      <c r="KXZ133" s="7"/>
      <c r="KYA133" s="7"/>
      <c r="KYB133" s="7"/>
      <c r="KYC133" s="7"/>
      <c r="KYD133" s="7"/>
      <c r="KYE133" s="7"/>
      <c r="KYF133" s="7"/>
      <c r="KYG133" s="7"/>
      <c r="KYH133" s="7"/>
      <c r="KYI133" s="7"/>
      <c r="KYJ133" s="7"/>
      <c r="KYK133" s="7"/>
      <c r="KYL133" s="7"/>
      <c r="KYM133" s="7"/>
      <c r="KYN133" s="7"/>
      <c r="KYO133" s="7"/>
      <c r="KYP133" s="7"/>
      <c r="KYQ133" s="7"/>
      <c r="KYR133" s="7"/>
      <c r="KYS133" s="7"/>
      <c r="KYT133" s="7"/>
      <c r="KYU133" s="7"/>
      <c r="KYV133" s="7"/>
      <c r="KYW133" s="7"/>
      <c r="KYX133" s="7"/>
      <c r="KYY133" s="7"/>
      <c r="KYZ133" s="7"/>
      <c r="KZA133" s="7"/>
      <c r="KZB133" s="7"/>
      <c r="KZC133" s="7"/>
      <c r="KZD133" s="7"/>
      <c r="KZE133" s="7"/>
      <c r="KZF133" s="7"/>
      <c r="KZG133" s="7"/>
      <c r="KZH133" s="7"/>
      <c r="KZI133" s="7"/>
      <c r="KZJ133" s="7"/>
      <c r="KZK133" s="7"/>
      <c r="KZL133" s="7"/>
      <c r="KZM133" s="7"/>
      <c r="KZN133" s="7"/>
      <c r="KZO133" s="7"/>
      <c r="KZP133" s="7"/>
      <c r="KZQ133" s="7"/>
      <c r="KZR133" s="7"/>
      <c r="KZS133" s="7"/>
      <c r="KZT133" s="7"/>
      <c r="KZU133" s="7"/>
      <c r="KZV133" s="7"/>
      <c r="KZW133" s="7"/>
      <c r="KZX133" s="7"/>
      <c r="KZY133" s="7"/>
      <c r="KZZ133" s="7"/>
      <c r="LAA133" s="7"/>
      <c r="LAB133" s="7"/>
      <c r="LAC133" s="7"/>
      <c r="LAD133" s="7"/>
      <c r="LAE133" s="7"/>
      <c r="LAF133" s="7"/>
      <c r="LAG133" s="7"/>
      <c r="LAH133" s="7"/>
      <c r="LAI133" s="7"/>
      <c r="LAJ133" s="7"/>
      <c r="LAK133" s="7"/>
      <c r="LAL133" s="7"/>
      <c r="LAM133" s="7"/>
      <c r="LAN133" s="7"/>
      <c r="LAO133" s="7"/>
      <c r="LAP133" s="7"/>
      <c r="LAQ133" s="7"/>
      <c r="LAR133" s="7"/>
      <c r="LAS133" s="7"/>
      <c r="LAT133" s="7"/>
      <c r="LAU133" s="7"/>
      <c r="LAV133" s="7"/>
      <c r="LAW133" s="7"/>
      <c r="LAX133" s="7"/>
      <c r="LAY133" s="7"/>
      <c r="LAZ133" s="7"/>
      <c r="LBA133" s="7"/>
      <c r="LBB133" s="7"/>
      <c r="LBC133" s="7"/>
      <c r="LBD133" s="7"/>
      <c r="LBE133" s="7"/>
      <c r="LBF133" s="7"/>
      <c r="LBG133" s="7"/>
      <c r="LBH133" s="7"/>
      <c r="LBI133" s="7"/>
      <c r="LBJ133" s="7"/>
      <c r="LBK133" s="7"/>
      <c r="LBL133" s="7"/>
      <c r="LBM133" s="7"/>
      <c r="LBN133" s="7"/>
      <c r="LBO133" s="7"/>
      <c r="LBP133" s="7"/>
      <c r="LBQ133" s="7"/>
      <c r="LBR133" s="7"/>
      <c r="LBS133" s="7"/>
      <c r="LBT133" s="7"/>
      <c r="LBU133" s="7"/>
      <c r="LBV133" s="7"/>
      <c r="LBW133" s="7"/>
      <c r="LBX133" s="7"/>
      <c r="LBY133" s="7"/>
      <c r="LBZ133" s="7"/>
      <c r="LCA133" s="7"/>
      <c r="LCB133" s="7"/>
      <c r="LCC133" s="7"/>
      <c r="LCD133" s="7"/>
      <c r="LCE133" s="7"/>
      <c r="LCF133" s="7"/>
      <c r="LCG133" s="7"/>
      <c r="LCH133" s="7"/>
      <c r="LCI133" s="7"/>
      <c r="LCJ133" s="7"/>
      <c r="LCK133" s="7"/>
      <c r="LCL133" s="7"/>
      <c r="LCM133" s="7"/>
      <c r="LCN133" s="7"/>
      <c r="LCO133" s="7"/>
      <c r="LCP133" s="7"/>
      <c r="LCQ133" s="7"/>
      <c r="LCR133" s="7"/>
      <c r="LCS133" s="7"/>
      <c r="LCT133" s="7"/>
      <c r="LCU133" s="7"/>
      <c r="LCV133" s="7"/>
      <c r="LCW133" s="7"/>
      <c r="LCX133" s="7"/>
      <c r="LCY133" s="7"/>
      <c r="LCZ133" s="7"/>
      <c r="LDA133" s="7"/>
      <c r="LDB133" s="7"/>
      <c r="LDC133" s="7"/>
      <c r="LDD133" s="7"/>
      <c r="LDE133" s="7"/>
      <c r="LDF133" s="7"/>
      <c r="LDG133" s="7"/>
      <c r="LDH133" s="7"/>
      <c r="LDI133" s="7"/>
      <c r="LDJ133" s="7"/>
      <c r="LDK133" s="7"/>
      <c r="LDL133" s="7"/>
      <c r="LDM133" s="7"/>
      <c r="LDN133" s="7"/>
      <c r="LDO133" s="7"/>
      <c r="LDP133" s="7"/>
      <c r="LDQ133" s="7"/>
      <c r="LDR133" s="7"/>
      <c r="LDS133" s="7"/>
      <c r="LDT133" s="7"/>
      <c r="LDU133" s="7"/>
      <c r="LDV133" s="7"/>
      <c r="LDW133" s="7"/>
      <c r="LDX133" s="7"/>
      <c r="LDY133" s="7"/>
      <c r="LDZ133" s="7"/>
      <c r="LEA133" s="7"/>
      <c r="LEB133" s="7"/>
      <c r="LEC133" s="7"/>
      <c r="LED133" s="7"/>
      <c r="LEE133" s="7"/>
      <c r="LEF133" s="7"/>
      <c r="LEG133" s="7"/>
      <c r="LEH133" s="7"/>
      <c r="LEI133" s="7"/>
      <c r="LEJ133" s="7"/>
      <c r="LEK133" s="7"/>
      <c r="LEL133" s="7"/>
      <c r="LEM133" s="7"/>
      <c r="LEN133" s="7"/>
      <c r="LEO133" s="7"/>
      <c r="LEP133" s="7"/>
      <c r="LEQ133" s="7"/>
      <c r="LER133" s="7"/>
      <c r="LES133" s="7"/>
      <c r="LET133" s="7"/>
      <c r="LEU133" s="7"/>
      <c r="LEV133" s="7"/>
      <c r="LEW133" s="7"/>
      <c r="LEX133" s="7"/>
      <c r="LEY133" s="7"/>
      <c r="LEZ133" s="7"/>
      <c r="LFA133" s="7"/>
      <c r="LFB133" s="7"/>
      <c r="LFC133" s="7"/>
      <c r="LFD133" s="7"/>
      <c r="LFE133" s="7"/>
      <c r="LFF133" s="7"/>
      <c r="LFG133" s="7"/>
      <c r="LFH133" s="7"/>
      <c r="LFI133" s="7"/>
      <c r="LFJ133" s="7"/>
      <c r="LFK133" s="7"/>
      <c r="LFL133" s="7"/>
      <c r="LFM133" s="7"/>
      <c r="LFN133" s="7"/>
      <c r="LFO133" s="7"/>
      <c r="LFP133" s="7"/>
      <c r="LFQ133" s="7"/>
      <c r="LFR133" s="7"/>
      <c r="LFS133" s="7"/>
      <c r="LFT133" s="7"/>
      <c r="LFU133" s="7"/>
      <c r="LFV133" s="7"/>
      <c r="LFW133" s="7"/>
      <c r="LFX133" s="7"/>
      <c r="LFY133" s="7"/>
      <c r="LFZ133" s="7"/>
      <c r="LGA133" s="7"/>
      <c r="LGB133" s="7"/>
      <c r="LGC133" s="7"/>
      <c r="LGD133" s="7"/>
      <c r="LGE133" s="7"/>
      <c r="LGF133" s="7"/>
      <c r="LGG133" s="7"/>
      <c r="LGH133" s="7"/>
      <c r="LGI133" s="7"/>
      <c r="LGJ133" s="7"/>
      <c r="LGK133" s="7"/>
      <c r="LGL133" s="7"/>
      <c r="LGM133" s="7"/>
      <c r="LGN133" s="7"/>
      <c r="LGO133" s="7"/>
      <c r="LGP133" s="7"/>
      <c r="LGQ133" s="7"/>
      <c r="LGR133" s="7"/>
      <c r="LGS133" s="7"/>
      <c r="LGT133" s="7"/>
      <c r="LGU133" s="7"/>
      <c r="LGV133" s="7"/>
      <c r="LGW133" s="7"/>
      <c r="LGX133" s="7"/>
      <c r="LGY133" s="7"/>
      <c r="LGZ133" s="7"/>
      <c r="LHA133" s="7"/>
      <c r="LHB133" s="7"/>
      <c r="LHC133" s="7"/>
      <c r="LHD133" s="7"/>
      <c r="LHE133" s="7"/>
      <c r="LHF133" s="7"/>
      <c r="LHG133" s="7"/>
      <c r="LHH133" s="7"/>
      <c r="LHI133" s="7"/>
      <c r="LHJ133" s="7"/>
      <c r="LHK133" s="7"/>
      <c r="LHL133" s="7"/>
      <c r="LHM133" s="7"/>
      <c r="LHN133" s="7"/>
      <c r="LHO133" s="7"/>
      <c r="LHP133" s="7"/>
      <c r="LHQ133" s="7"/>
      <c r="LHR133" s="7"/>
      <c r="LHS133" s="7"/>
      <c r="LHT133" s="7"/>
      <c r="LHU133" s="7"/>
      <c r="LHV133" s="7"/>
      <c r="LHW133" s="7"/>
      <c r="LHX133" s="7"/>
      <c r="LHY133" s="7"/>
      <c r="LHZ133" s="7"/>
      <c r="LIA133" s="7"/>
      <c r="LIB133" s="7"/>
      <c r="LIC133" s="7"/>
      <c r="LID133" s="7"/>
      <c r="LIE133" s="7"/>
      <c r="LIF133" s="7"/>
      <c r="LIG133" s="7"/>
      <c r="LIH133" s="7"/>
      <c r="LII133" s="7"/>
      <c r="LIJ133" s="7"/>
      <c r="LIK133" s="7"/>
      <c r="LIL133" s="7"/>
      <c r="LIM133" s="7"/>
      <c r="LIN133" s="7"/>
      <c r="LIO133" s="7"/>
      <c r="LIP133" s="7"/>
      <c r="LIQ133" s="7"/>
      <c r="LIR133" s="7"/>
      <c r="LIS133" s="7"/>
      <c r="LIT133" s="7"/>
      <c r="LIU133" s="7"/>
      <c r="LIV133" s="7"/>
      <c r="LIW133" s="7"/>
      <c r="LIX133" s="7"/>
      <c r="LIY133" s="7"/>
      <c r="LIZ133" s="7"/>
      <c r="LJA133" s="7"/>
      <c r="LJB133" s="7"/>
      <c r="LJC133" s="7"/>
      <c r="LJD133" s="7"/>
      <c r="LJE133" s="7"/>
      <c r="LJF133" s="7"/>
      <c r="LJG133" s="7"/>
      <c r="LJH133" s="7"/>
      <c r="LJI133" s="7"/>
      <c r="LJJ133" s="7"/>
      <c r="LJK133" s="7"/>
      <c r="LJL133" s="7"/>
      <c r="LJM133" s="7"/>
      <c r="LJN133" s="7"/>
      <c r="LJO133" s="7"/>
      <c r="LJP133" s="7"/>
      <c r="LJQ133" s="7"/>
      <c r="LJR133" s="7"/>
      <c r="LJS133" s="7"/>
      <c r="LJT133" s="7"/>
      <c r="LJU133" s="7"/>
      <c r="LJV133" s="7"/>
      <c r="LJW133" s="7"/>
      <c r="LJX133" s="7"/>
      <c r="LJY133" s="7"/>
      <c r="LJZ133" s="7"/>
      <c r="LKA133" s="7"/>
      <c r="LKB133" s="7"/>
      <c r="LKC133" s="7"/>
      <c r="LKD133" s="7"/>
      <c r="LKE133" s="7"/>
      <c r="LKF133" s="7"/>
      <c r="LKG133" s="7"/>
      <c r="LKH133" s="7"/>
      <c r="LKI133" s="7"/>
      <c r="LKJ133" s="7"/>
      <c r="LKK133" s="7"/>
      <c r="LKL133" s="7"/>
      <c r="LKM133" s="7"/>
      <c r="LKN133" s="7"/>
      <c r="LKO133" s="7"/>
      <c r="LKP133" s="7"/>
      <c r="LKQ133" s="7"/>
      <c r="LKR133" s="7"/>
      <c r="LKS133" s="7"/>
      <c r="LKT133" s="7"/>
      <c r="LKU133" s="7"/>
      <c r="LKV133" s="7"/>
      <c r="LKW133" s="7"/>
      <c r="LKX133" s="7"/>
      <c r="LKY133" s="7"/>
      <c r="LKZ133" s="7"/>
      <c r="LLA133" s="7"/>
      <c r="LLB133" s="7"/>
      <c r="LLC133" s="7"/>
      <c r="LLD133" s="7"/>
      <c r="LLE133" s="7"/>
      <c r="LLF133" s="7"/>
      <c r="LLG133" s="7"/>
      <c r="LLH133" s="7"/>
      <c r="LLI133" s="7"/>
      <c r="LLJ133" s="7"/>
      <c r="LLK133" s="7"/>
      <c r="LLL133" s="7"/>
      <c r="LLM133" s="7"/>
      <c r="LLN133" s="7"/>
      <c r="LLO133" s="7"/>
      <c r="LLP133" s="7"/>
      <c r="LLQ133" s="7"/>
      <c r="LLR133" s="7"/>
      <c r="LLS133" s="7"/>
      <c r="LLT133" s="7"/>
      <c r="LLU133" s="7"/>
      <c r="LLV133" s="7"/>
      <c r="LLW133" s="7"/>
      <c r="LLX133" s="7"/>
      <c r="LLY133" s="7"/>
      <c r="LLZ133" s="7"/>
      <c r="LMA133" s="7"/>
      <c r="LMB133" s="7"/>
      <c r="LMC133" s="7"/>
      <c r="LMD133" s="7"/>
      <c r="LME133" s="7"/>
      <c r="LMF133" s="7"/>
      <c r="LMG133" s="7"/>
      <c r="LMH133" s="7"/>
      <c r="LMI133" s="7"/>
      <c r="LMJ133" s="7"/>
      <c r="LMK133" s="7"/>
      <c r="LML133" s="7"/>
      <c r="LMM133" s="7"/>
      <c r="LMN133" s="7"/>
      <c r="LMO133" s="7"/>
      <c r="LMP133" s="7"/>
      <c r="LMQ133" s="7"/>
      <c r="LMR133" s="7"/>
      <c r="LMS133" s="7"/>
      <c r="LMT133" s="7"/>
      <c r="LMU133" s="7"/>
      <c r="LMV133" s="7"/>
      <c r="LMW133" s="7"/>
      <c r="LMX133" s="7"/>
      <c r="LMY133" s="7"/>
      <c r="LMZ133" s="7"/>
      <c r="LNA133" s="7"/>
      <c r="LNB133" s="7"/>
      <c r="LNC133" s="7"/>
      <c r="LND133" s="7"/>
      <c r="LNE133" s="7"/>
      <c r="LNF133" s="7"/>
      <c r="LNG133" s="7"/>
      <c r="LNH133" s="7"/>
      <c r="LNI133" s="7"/>
      <c r="LNJ133" s="7"/>
      <c r="LNK133" s="7"/>
      <c r="LNL133" s="7"/>
      <c r="LNM133" s="7"/>
      <c r="LNN133" s="7"/>
      <c r="LNO133" s="7"/>
      <c r="LNP133" s="7"/>
      <c r="LNQ133" s="7"/>
      <c r="LNR133" s="7"/>
      <c r="LNS133" s="7"/>
      <c r="LNT133" s="7"/>
      <c r="LNU133" s="7"/>
      <c r="LNV133" s="7"/>
      <c r="LNW133" s="7"/>
      <c r="LNX133" s="7"/>
      <c r="LNY133" s="7"/>
      <c r="LNZ133" s="7"/>
      <c r="LOA133" s="7"/>
      <c r="LOB133" s="7"/>
      <c r="LOC133" s="7"/>
      <c r="LOD133" s="7"/>
      <c r="LOE133" s="7"/>
      <c r="LOF133" s="7"/>
      <c r="LOG133" s="7"/>
      <c r="LOH133" s="7"/>
      <c r="LOI133" s="7"/>
      <c r="LOJ133" s="7"/>
      <c r="LOK133" s="7"/>
      <c r="LOL133" s="7"/>
      <c r="LOM133" s="7"/>
      <c r="LON133" s="7"/>
      <c r="LOO133" s="7"/>
      <c r="LOP133" s="7"/>
      <c r="LOQ133" s="7"/>
      <c r="LOR133" s="7"/>
      <c r="LOS133" s="7"/>
      <c r="LOT133" s="7"/>
      <c r="LOU133" s="7"/>
      <c r="LOV133" s="7"/>
      <c r="LOW133" s="7"/>
      <c r="LOX133" s="7"/>
      <c r="LOY133" s="7"/>
      <c r="LOZ133" s="7"/>
      <c r="LPA133" s="7"/>
      <c r="LPB133" s="7"/>
      <c r="LPC133" s="7"/>
      <c r="LPD133" s="7"/>
      <c r="LPE133" s="7"/>
      <c r="LPF133" s="7"/>
      <c r="LPG133" s="7"/>
      <c r="LPH133" s="7"/>
      <c r="LPI133" s="7"/>
      <c r="LPJ133" s="7"/>
      <c r="LPK133" s="7"/>
      <c r="LPL133" s="7"/>
      <c r="LPM133" s="7"/>
      <c r="LPN133" s="7"/>
      <c r="LPO133" s="7"/>
      <c r="LPP133" s="7"/>
      <c r="LPQ133" s="7"/>
      <c r="LPR133" s="7"/>
      <c r="LPS133" s="7"/>
      <c r="LPT133" s="7"/>
      <c r="LPU133" s="7"/>
      <c r="LPV133" s="7"/>
      <c r="LPW133" s="7"/>
      <c r="LPX133" s="7"/>
      <c r="LPY133" s="7"/>
      <c r="LPZ133" s="7"/>
      <c r="LQA133" s="7"/>
      <c r="LQB133" s="7"/>
      <c r="LQC133" s="7"/>
      <c r="LQD133" s="7"/>
      <c r="LQE133" s="7"/>
      <c r="LQF133" s="7"/>
      <c r="LQG133" s="7"/>
      <c r="LQH133" s="7"/>
      <c r="LQI133" s="7"/>
      <c r="LQJ133" s="7"/>
      <c r="LQK133" s="7"/>
      <c r="LQL133" s="7"/>
      <c r="LQM133" s="7"/>
      <c r="LQN133" s="7"/>
      <c r="LQO133" s="7"/>
      <c r="LQP133" s="7"/>
      <c r="LQQ133" s="7"/>
      <c r="LQR133" s="7"/>
      <c r="LQS133" s="7"/>
      <c r="LQT133" s="7"/>
      <c r="LQU133" s="7"/>
      <c r="LQV133" s="7"/>
      <c r="LQW133" s="7"/>
      <c r="LQX133" s="7"/>
      <c r="LQY133" s="7"/>
      <c r="LQZ133" s="7"/>
      <c r="LRA133" s="7"/>
      <c r="LRB133" s="7"/>
      <c r="LRC133" s="7"/>
      <c r="LRD133" s="7"/>
      <c r="LRE133" s="7"/>
      <c r="LRF133" s="7"/>
      <c r="LRG133" s="7"/>
      <c r="LRH133" s="7"/>
      <c r="LRI133" s="7"/>
      <c r="LRJ133" s="7"/>
      <c r="LRK133" s="7"/>
      <c r="LRL133" s="7"/>
      <c r="LRM133" s="7"/>
      <c r="LRN133" s="7"/>
      <c r="LRO133" s="7"/>
      <c r="LRP133" s="7"/>
      <c r="LRQ133" s="7"/>
      <c r="LRR133" s="7"/>
      <c r="LRS133" s="7"/>
      <c r="LRT133" s="7"/>
      <c r="LRU133" s="7"/>
      <c r="LRV133" s="7"/>
      <c r="LRW133" s="7"/>
      <c r="LRX133" s="7"/>
      <c r="LRY133" s="7"/>
      <c r="LRZ133" s="7"/>
      <c r="LSA133" s="7"/>
      <c r="LSB133" s="7"/>
      <c r="LSC133" s="7"/>
      <c r="LSD133" s="7"/>
      <c r="LSE133" s="7"/>
      <c r="LSF133" s="7"/>
      <c r="LSG133" s="7"/>
      <c r="LSH133" s="7"/>
      <c r="LSI133" s="7"/>
      <c r="LSJ133" s="7"/>
      <c r="LSK133" s="7"/>
      <c r="LSL133" s="7"/>
      <c r="LSM133" s="7"/>
      <c r="LSN133" s="7"/>
      <c r="LSO133" s="7"/>
      <c r="LSP133" s="7"/>
      <c r="LSQ133" s="7"/>
      <c r="LSR133" s="7"/>
      <c r="LSS133" s="7"/>
      <c r="LST133" s="7"/>
      <c r="LSU133" s="7"/>
      <c r="LSV133" s="7"/>
      <c r="LSW133" s="7"/>
      <c r="LSX133" s="7"/>
      <c r="LSY133" s="7"/>
      <c r="LSZ133" s="7"/>
      <c r="LTA133" s="7"/>
      <c r="LTB133" s="7"/>
      <c r="LTC133" s="7"/>
      <c r="LTD133" s="7"/>
      <c r="LTE133" s="7"/>
      <c r="LTF133" s="7"/>
      <c r="LTG133" s="7"/>
      <c r="LTH133" s="7"/>
      <c r="LTI133" s="7"/>
      <c r="LTJ133" s="7"/>
      <c r="LTK133" s="7"/>
      <c r="LTL133" s="7"/>
      <c r="LTM133" s="7"/>
      <c r="LTN133" s="7"/>
      <c r="LTO133" s="7"/>
      <c r="LTP133" s="7"/>
      <c r="LTQ133" s="7"/>
      <c r="LTR133" s="7"/>
      <c r="LTS133" s="7"/>
      <c r="LTT133" s="7"/>
      <c r="LTU133" s="7"/>
      <c r="LTV133" s="7"/>
      <c r="LTW133" s="7"/>
      <c r="LTX133" s="7"/>
      <c r="LTY133" s="7"/>
      <c r="LTZ133" s="7"/>
      <c r="LUA133" s="7"/>
      <c r="LUB133" s="7"/>
      <c r="LUC133" s="7"/>
      <c r="LUD133" s="7"/>
      <c r="LUE133" s="7"/>
      <c r="LUF133" s="7"/>
      <c r="LUG133" s="7"/>
      <c r="LUH133" s="7"/>
      <c r="LUI133" s="7"/>
      <c r="LUJ133" s="7"/>
      <c r="LUK133" s="7"/>
      <c r="LUL133" s="7"/>
      <c r="LUM133" s="7"/>
      <c r="LUN133" s="7"/>
      <c r="LUO133" s="7"/>
      <c r="LUP133" s="7"/>
      <c r="LUQ133" s="7"/>
      <c r="LUR133" s="7"/>
      <c r="LUS133" s="7"/>
      <c r="LUT133" s="7"/>
      <c r="LUU133" s="7"/>
      <c r="LUV133" s="7"/>
      <c r="LUW133" s="7"/>
      <c r="LUX133" s="7"/>
      <c r="LUY133" s="7"/>
      <c r="LUZ133" s="7"/>
      <c r="LVA133" s="7"/>
      <c r="LVB133" s="7"/>
      <c r="LVC133" s="7"/>
      <c r="LVD133" s="7"/>
      <c r="LVE133" s="7"/>
      <c r="LVF133" s="7"/>
      <c r="LVG133" s="7"/>
      <c r="LVH133" s="7"/>
      <c r="LVI133" s="7"/>
      <c r="LVJ133" s="7"/>
      <c r="LVK133" s="7"/>
      <c r="LVL133" s="7"/>
      <c r="LVM133" s="7"/>
      <c r="LVN133" s="7"/>
      <c r="LVO133" s="7"/>
      <c r="LVP133" s="7"/>
      <c r="LVQ133" s="7"/>
      <c r="LVR133" s="7"/>
      <c r="LVS133" s="7"/>
      <c r="LVT133" s="7"/>
      <c r="LVU133" s="7"/>
      <c r="LVV133" s="7"/>
      <c r="LVW133" s="7"/>
      <c r="LVX133" s="7"/>
      <c r="LVY133" s="7"/>
      <c r="LVZ133" s="7"/>
      <c r="LWA133" s="7"/>
      <c r="LWB133" s="7"/>
      <c r="LWC133" s="7"/>
      <c r="LWD133" s="7"/>
      <c r="LWE133" s="7"/>
      <c r="LWF133" s="7"/>
      <c r="LWG133" s="7"/>
      <c r="LWH133" s="7"/>
      <c r="LWI133" s="7"/>
      <c r="LWJ133" s="7"/>
      <c r="LWK133" s="7"/>
      <c r="LWL133" s="7"/>
      <c r="LWM133" s="7"/>
      <c r="LWN133" s="7"/>
      <c r="LWO133" s="7"/>
      <c r="LWP133" s="7"/>
      <c r="LWQ133" s="7"/>
      <c r="LWR133" s="7"/>
      <c r="LWS133" s="7"/>
      <c r="LWT133" s="7"/>
      <c r="LWU133" s="7"/>
      <c r="LWV133" s="7"/>
      <c r="LWW133" s="7"/>
      <c r="LWX133" s="7"/>
      <c r="LWY133" s="7"/>
      <c r="LWZ133" s="7"/>
      <c r="LXA133" s="7"/>
      <c r="LXB133" s="7"/>
      <c r="LXC133" s="7"/>
      <c r="LXD133" s="7"/>
      <c r="LXE133" s="7"/>
      <c r="LXF133" s="7"/>
      <c r="LXG133" s="7"/>
      <c r="LXH133" s="7"/>
      <c r="LXI133" s="7"/>
      <c r="LXJ133" s="7"/>
      <c r="LXK133" s="7"/>
      <c r="LXL133" s="7"/>
      <c r="LXM133" s="7"/>
      <c r="LXN133" s="7"/>
      <c r="LXO133" s="7"/>
      <c r="LXP133" s="7"/>
      <c r="LXQ133" s="7"/>
      <c r="LXR133" s="7"/>
      <c r="LXS133" s="7"/>
      <c r="LXT133" s="7"/>
      <c r="LXU133" s="7"/>
      <c r="LXV133" s="7"/>
      <c r="LXW133" s="7"/>
      <c r="LXX133" s="7"/>
      <c r="LXY133" s="7"/>
      <c r="LXZ133" s="7"/>
      <c r="LYA133" s="7"/>
      <c r="LYB133" s="7"/>
      <c r="LYC133" s="7"/>
      <c r="LYD133" s="7"/>
      <c r="LYE133" s="7"/>
      <c r="LYF133" s="7"/>
      <c r="LYG133" s="7"/>
      <c r="LYH133" s="7"/>
      <c r="LYI133" s="7"/>
      <c r="LYJ133" s="7"/>
      <c r="LYK133" s="7"/>
      <c r="LYL133" s="7"/>
      <c r="LYM133" s="7"/>
      <c r="LYN133" s="7"/>
      <c r="LYO133" s="7"/>
      <c r="LYP133" s="7"/>
      <c r="LYQ133" s="7"/>
      <c r="LYR133" s="7"/>
      <c r="LYS133" s="7"/>
      <c r="LYT133" s="7"/>
      <c r="LYU133" s="7"/>
      <c r="LYV133" s="7"/>
      <c r="LYW133" s="7"/>
      <c r="LYX133" s="7"/>
      <c r="LYY133" s="7"/>
      <c r="LYZ133" s="7"/>
      <c r="LZA133" s="7"/>
      <c r="LZB133" s="7"/>
      <c r="LZC133" s="7"/>
      <c r="LZD133" s="7"/>
      <c r="LZE133" s="7"/>
      <c r="LZF133" s="7"/>
      <c r="LZG133" s="7"/>
      <c r="LZH133" s="7"/>
      <c r="LZI133" s="7"/>
      <c r="LZJ133" s="7"/>
      <c r="LZK133" s="7"/>
      <c r="LZL133" s="7"/>
      <c r="LZM133" s="7"/>
      <c r="LZN133" s="7"/>
      <c r="LZO133" s="7"/>
      <c r="LZP133" s="7"/>
      <c r="LZQ133" s="7"/>
      <c r="LZR133" s="7"/>
      <c r="LZS133" s="7"/>
      <c r="LZT133" s="7"/>
      <c r="LZU133" s="7"/>
      <c r="LZV133" s="7"/>
      <c r="LZW133" s="7"/>
      <c r="LZX133" s="7"/>
      <c r="LZY133" s="7"/>
      <c r="LZZ133" s="7"/>
      <c r="MAA133" s="7"/>
      <c r="MAB133" s="7"/>
      <c r="MAC133" s="7"/>
      <c r="MAD133" s="7"/>
      <c r="MAE133" s="7"/>
      <c r="MAF133" s="7"/>
      <c r="MAG133" s="7"/>
      <c r="MAH133" s="7"/>
      <c r="MAI133" s="7"/>
      <c r="MAJ133" s="7"/>
      <c r="MAK133" s="7"/>
      <c r="MAL133" s="7"/>
      <c r="MAM133" s="7"/>
      <c r="MAN133" s="7"/>
      <c r="MAO133" s="7"/>
      <c r="MAP133" s="7"/>
      <c r="MAQ133" s="7"/>
      <c r="MAR133" s="7"/>
      <c r="MAS133" s="7"/>
      <c r="MAT133" s="7"/>
      <c r="MAU133" s="7"/>
      <c r="MAV133" s="7"/>
      <c r="MAW133" s="7"/>
      <c r="MAX133" s="7"/>
      <c r="MAY133" s="7"/>
      <c r="MAZ133" s="7"/>
      <c r="MBA133" s="7"/>
      <c r="MBB133" s="7"/>
      <c r="MBC133" s="7"/>
      <c r="MBD133" s="7"/>
      <c r="MBE133" s="7"/>
      <c r="MBF133" s="7"/>
      <c r="MBG133" s="7"/>
      <c r="MBH133" s="7"/>
      <c r="MBI133" s="7"/>
      <c r="MBJ133" s="7"/>
      <c r="MBK133" s="7"/>
      <c r="MBL133" s="7"/>
      <c r="MBM133" s="7"/>
      <c r="MBN133" s="7"/>
      <c r="MBO133" s="7"/>
      <c r="MBP133" s="7"/>
      <c r="MBQ133" s="7"/>
      <c r="MBR133" s="7"/>
      <c r="MBS133" s="7"/>
      <c r="MBT133" s="7"/>
      <c r="MBU133" s="7"/>
      <c r="MBV133" s="7"/>
      <c r="MBW133" s="7"/>
      <c r="MBX133" s="7"/>
      <c r="MBY133" s="7"/>
      <c r="MBZ133" s="7"/>
      <c r="MCA133" s="7"/>
      <c r="MCB133" s="7"/>
      <c r="MCC133" s="7"/>
      <c r="MCD133" s="7"/>
      <c r="MCE133" s="7"/>
      <c r="MCF133" s="7"/>
      <c r="MCG133" s="7"/>
      <c r="MCH133" s="7"/>
      <c r="MCI133" s="7"/>
      <c r="MCJ133" s="7"/>
      <c r="MCK133" s="7"/>
      <c r="MCL133" s="7"/>
      <c r="MCM133" s="7"/>
      <c r="MCN133" s="7"/>
      <c r="MCO133" s="7"/>
      <c r="MCP133" s="7"/>
      <c r="MCQ133" s="7"/>
      <c r="MCR133" s="7"/>
      <c r="MCS133" s="7"/>
      <c r="MCT133" s="7"/>
      <c r="MCU133" s="7"/>
      <c r="MCV133" s="7"/>
      <c r="MCW133" s="7"/>
      <c r="MCX133" s="7"/>
      <c r="MCY133" s="7"/>
      <c r="MCZ133" s="7"/>
      <c r="MDA133" s="7"/>
      <c r="MDB133" s="7"/>
      <c r="MDC133" s="7"/>
      <c r="MDD133" s="7"/>
      <c r="MDE133" s="7"/>
      <c r="MDF133" s="7"/>
      <c r="MDG133" s="7"/>
      <c r="MDH133" s="7"/>
      <c r="MDI133" s="7"/>
      <c r="MDJ133" s="7"/>
      <c r="MDK133" s="7"/>
      <c r="MDL133" s="7"/>
      <c r="MDM133" s="7"/>
      <c r="MDN133" s="7"/>
      <c r="MDO133" s="7"/>
      <c r="MDP133" s="7"/>
      <c r="MDQ133" s="7"/>
      <c r="MDR133" s="7"/>
      <c r="MDS133" s="7"/>
      <c r="MDT133" s="7"/>
      <c r="MDU133" s="7"/>
      <c r="MDV133" s="7"/>
      <c r="MDW133" s="7"/>
      <c r="MDX133" s="7"/>
      <c r="MDY133" s="7"/>
      <c r="MDZ133" s="7"/>
      <c r="MEA133" s="7"/>
      <c r="MEB133" s="7"/>
      <c r="MEC133" s="7"/>
      <c r="MED133" s="7"/>
      <c r="MEE133" s="7"/>
      <c r="MEF133" s="7"/>
      <c r="MEG133" s="7"/>
      <c r="MEH133" s="7"/>
      <c r="MEI133" s="7"/>
      <c r="MEJ133" s="7"/>
      <c r="MEK133" s="7"/>
      <c r="MEL133" s="7"/>
      <c r="MEM133" s="7"/>
      <c r="MEN133" s="7"/>
      <c r="MEO133" s="7"/>
      <c r="MEP133" s="7"/>
      <c r="MEQ133" s="7"/>
      <c r="MER133" s="7"/>
      <c r="MES133" s="7"/>
      <c r="MET133" s="7"/>
      <c r="MEU133" s="7"/>
      <c r="MEV133" s="7"/>
      <c r="MEW133" s="7"/>
      <c r="MEX133" s="7"/>
      <c r="MEY133" s="7"/>
      <c r="MEZ133" s="7"/>
      <c r="MFA133" s="7"/>
      <c r="MFB133" s="7"/>
      <c r="MFC133" s="7"/>
      <c r="MFD133" s="7"/>
      <c r="MFE133" s="7"/>
      <c r="MFF133" s="7"/>
      <c r="MFG133" s="7"/>
      <c r="MFH133" s="7"/>
      <c r="MFI133" s="7"/>
      <c r="MFJ133" s="7"/>
      <c r="MFK133" s="7"/>
      <c r="MFL133" s="7"/>
      <c r="MFM133" s="7"/>
      <c r="MFN133" s="7"/>
      <c r="MFO133" s="7"/>
      <c r="MFP133" s="7"/>
      <c r="MFQ133" s="7"/>
      <c r="MFR133" s="7"/>
      <c r="MFS133" s="7"/>
      <c r="MFT133" s="7"/>
      <c r="MFU133" s="7"/>
      <c r="MFV133" s="7"/>
      <c r="MFW133" s="7"/>
      <c r="MFX133" s="7"/>
      <c r="MFY133" s="7"/>
      <c r="MFZ133" s="7"/>
      <c r="MGA133" s="7"/>
      <c r="MGB133" s="7"/>
      <c r="MGC133" s="7"/>
      <c r="MGD133" s="7"/>
      <c r="MGE133" s="7"/>
      <c r="MGF133" s="7"/>
      <c r="MGG133" s="7"/>
      <c r="MGH133" s="7"/>
      <c r="MGI133" s="7"/>
      <c r="MGJ133" s="7"/>
      <c r="MGK133" s="7"/>
      <c r="MGL133" s="7"/>
      <c r="MGM133" s="7"/>
      <c r="MGN133" s="7"/>
      <c r="MGO133" s="7"/>
      <c r="MGP133" s="7"/>
      <c r="MGQ133" s="7"/>
      <c r="MGR133" s="7"/>
      <c r="MGS133" s="7"/>
      <c r="MGT133" s="7"/>
      <c r="MGU133" s="7"/>
      <c r="MGV133" s="7"/>
      <c r="MGW133" s="7"/>
      <c r="MGX133" s="7"/>
      <c r="MGY133" s="7"/>
      <c r="MGZ133" s="7"/>
      <c r="MHA133" s="7"/>
      <c r="MHB133" s="7"/>
      <c r="MHC133" s="7"/>
      <c r="MHD133" s="7"/>
      <c r="MHE133" s="7"/>
      <c r="MHF133" s="7"/>
      <c r="MHG133" s="7"/>
      <c r="MHH133" s="7"/>
      <c r="MHI133" s="7"/>
      <c r="MHJ133" s="7"/>
      <c r="MHK133" s="7"/>
      <c r="MHL133" s="7"/>
      <c r="MHM133" s="7"/>
      <c r="MHN133" s="7"/>
      <c r="MHO133" s="7"/>
      <c r="MHP133" s="7"/>
      <c r="MHQ133" s="7"/>
      <c r="MHR133" s="7"/>
      <c r="MHS133" s="7"/>
      <c r="MHT133" s="7"/>
      <c r="MHU133" s="7"/>
      <c r="MHV133" s="7"/>
      <c r="MHW133" s="7"/>
      <c r="MHX133" s="7"/>
      <c r="MHY133" s="7"/>
      <c r="MHZ133" s="7"/>
      <c r="MIA133" s="7"/>
      <c r="MIB133" s="7"/>
      <c r="MIC133" s="7"/>
      <c r="MID133" s="7"/>
      <c r="MIE133" s="7"/>
      <c r="MIF133" s="7"/>
      <c r="MIG133" s="7"/>
      <c r="MIH133" s="7"/>
      <c r="MII133" s="7"/>
      <c r="MIJ133" s="7"/>
      <c r="MIK133" s="7"/>
      <c r="MIL133" s="7"/>
      <c r="MIM133" s="7"/>
      <c r="MIN133" s="7"/>
      <c r="MIO133" s="7"/>
      <c r="MIP133" s="7"/>
      <c r="MIQ133" s="7"/>
      <c r="MIR133" s="7"/>
      <c r="MIS133" s="7"/>
      <c r="MIT133" s="7"/>
      <c r="MIU133" s="7"/>
      <c r="MIV133" s="7"/>
      <c r="MIW133" s="7"/>
      <c r="MIX133" s="7"/>
      <c r="MIY133" s="7"/>
      <c r="MIZ133" s="7"/>
      <c r="MJA133" s="7"/>
      <c r="MJB133" s="7"/>
      <c r="MJC133" s="7"/>
      <c r="MJD133" s="7"/>
      <c r="MJE133" s="7"/>
      <c r="MJF133" s="7"/>
      <c r="MJG133" s="7"/>
      <c r="MJH133" s="7"/>
      <c r="MJI133" s="7"/>
      <c r="MJJ133" s="7"/>
      <c r="MJK133" s="7"/>
      <c r="MJL133" s="7"/>
      <c r="MJM133" s="7"/>
      <c r="MJN133" s="7"/>
      <c r="MJO133" s="7"/>
      <c r="MJP133" s="7"/>
      <c r="MJQ133" s="7"/>
      <c r="MJR133" s="7"/>
      <c r="MJS133" s="7"/>
      <c r="MJT133" s="7"/>
      <c r="MJU133" s="7"/>
      <c r="MJV133" s="7"/>
      <c r="MJW133" s="7"/>
      <c r="MJX133" s="7"/>
      <c r="MJY133" s="7"/>
      <c r="MJZ133" s="7"/>
      <c r="MKA133" s="7"/>
      <c r="MKB133" s="7"/>
      <c r="MKC133" s="7"/>
      <c r="MKD133" s="7"/>
      <c r="MKE133" s="7"/>
      <c r="MKF133" s="7"/>
      <c r="MKG133" s="7"/>
      <c r="MKH133" s="7"/>
      <c r="MKI133" s="7"/>
      <c r="MKJ133" s="7"/>
      <c r="MKK133" s="7"/>
      <c r="MKL133" s="7"/>
      <c r="MKM133" s="7"/>
      <c r="MKN133" s="7"/>
      <c r="MKO133" s="7"/>
      <c r="MKP133" s="7"/>
      <c r="MKQ133" s="7"/>
      <c r="MKR133" s="7"/>
      <c r="MKS133" s="7"/>
      <c r="MKT133" s="7"/>
      <c r="MKU133" s="7"/>
      <c r="MKV133" s="7"/>
      <c r="MKW133" s="7"/>
      <c r="MKX133" s="7"/>
      <c r="MKY133" s="7"/>
      <c r="MKZ133" s="7"/>
      <c r="MLA133" s="7"/>
      <c r="MLB133" s="7"/>
      <c r="MLC133" s="7"/>
      <c r="MLD133" s="7"/>
      <c r="MLE133" s="7"/>
      <c r="MLF133" s="7"/>
      <c r="MLG133" s="7"/>
      <c r="MLH133" s="7"/>
      <c r="MLI133" s="7"/>
      <c r="MLJ133" s="7"/>
      <c r="MLK133" s="7"/>
      <c r="MLL133" s="7"/>
      <c r="MLM133" s="7"/>
      <c r="MLN133" s="7"/>
      <c r="MLO133" s="7"/>
      <c r="MLP133" s="7"/>
      <c r="MLQ133" s="7"/>
      <c r="MLR133" s="7"/>
      <c r="MLS133" s="7"/>
      <c r="MLT133" s="7"/>
      <c r="MLU133" s="7"/>
      <c r="MLV133" s="7"/>
      <c r="MLW133" s="7"/>
      <c r="MLX133" s="7"/>
      <c r="MLY133" s="7"/>
      <c r="MLZ133" s="7"/>
      <c r="MMA133" s="7"/>
      <c r="MMB133" s="7"/>
      <c r="MMC133" s="7"/>
      <c r="MMD133" s="7"/>
      <c r="MME133" s="7"/>
      <c r="MMF133" s="7"/>
      <c r="MMG133" s="7"/>
      <c r="MMH133" s="7"/>
      <c r="MMI133" s="7"/>
      <c r="MMJ133" s="7"/>
      <c r="MMK133" s="7"/>
      <c r="MML133" s="7"/>
      <c r="MMM133" s="7"/>
      <c r="MMN133" s="7"/>
      <c r="MMO133" s="7"/>
      <c r="MMP133" s="7"/>
      <c r="MMQ133" s="7"/>
      <c r="MMR133" s="7"/>
      <c r="MMS133" s="7"/>
      <c r="MMT133" s="7"/>
      <c r="MMU133" s="7"/>
      <c r="MMV133" s="7"/>
      <c r="MMW133" s="7"/>
      <c r="MMX133" s="7"/>
      <c r="MMY133" s="7"/>
      <c r="MMZ133" s="7"/>
      <c r="MNA133" s="7"/>
      <c r="MNB133" s="7"/>
      <c r="MNC133" s="7"/>
      <c r="MND133" s="7"/>
      <c r="MNE133" s="7"/>
      <c r="MNF133" s="7"/>
      <c r="MNG133" s="7"/>
      <c r="MNH133" s="7"/>
      <c r="MNI133" s="7"/>
      <c r="MNJ133" s="7"/>
      <c r="MNK133" s="7"/>
      <c r="MNL133" s="7"/>
      <c r="MNM133" s="7"/>
      <c r="MNN133" s="7"/>
      <c r="MNO133" s="7"/>
      <c r="MNP133" s="7"/>
      <c r="MNQ133" s="7"/>
      <c r="MNR133" s="7"/>
      <c r="MNS133" s="7"/>
      <c r="MNT133" s="7"/>
      <c r="MNU133" s="7"/>
      <c r="MNV133" s="7"/>
      <c r="MNW133" s="7"/>
      <c r="MNX133" s="7"/>
      <c r="MNY133" s="7"/>
      <c r="MNZ133" s="7"/>
      <c r="MOA133" s="7"/>
      <c r="MOB133" s="7"/>
      <c r="MOC133" s="7"/>
      <c r="MOD133" s="7"/>
      <c r="MOE133" s="7"/>
      <c r="MOF133" s="7"/>
      <c r="MOG133" s="7"/>
      <c r="MOH133" s="7"/>
      <c r="MOI133" s="7"/>
      <c r="MOJ133" s="7"/>
      <c r="MOK133" s="7"/>
      <c r="MOL133" s="7"/>
      <c r="MOM133" s="7"/>
      <c r="MON133" s="7"/>
      <c r="MOO133" s="7"/>
      <c r="MOP133" s="7"/>
      <c r="MOQ133" s="7"/>
      <c r="MOR133" s="7"/>
      <c r="MOS133" s="7"/>
      <c r="MOT133" s="7"/>
      <c r="MOU133" s="7"/>
      <c r="MOV133" s="7"/>
      <c r="MOW133" s="7"/>
      <c r="MOX133" s="7"/>
      <c r="MOY133" s="7"/>
      <c r="MOZ133" s="7"/>
      <c r="MPA133" s="7"/>
      <c r="MPB133" s="7"/>
      <c r="MPC133" s="7"/>
      <c r="MPD133" s="7"/>
      <c r="MPE133" s="7"/>
      <c r="MPF133" s="7"/>
      <c r="MPG133" s="7"/>
      <c r="MPH133" s="7"/>
      <c r="MPI133" s="7"/>
      <c r="MPJ133" s="7"/>
      <c r="MPK133" s="7"/>
      <c r="MPL133" s="7"/>
      <c r="MPM133" s="7"/>
      <c r="MPN133" s="7"/>
      <c r="MPO133" s="7"/>
      <c r="MPP133" s="7"/>
      <c r="MPQ133" s="7"/>
      <c r="MPR133" s="7"/>
      <c r="MPS133" s="7"/>
      <c r="MPT133" s="7"/>
      <c r="MPU133" s="7"/>
      <c r="MPV133" s="7"/>
      <c r="MPW133" s="7"/>
      <c r="MPX133" s="7"/>
      <c r="MPY133" s="7"/>
      <c r="MPZ133" s="7"/>
      <c r="MQA133" s="7"/>
      <c r="MQB133" s="7"/>
      <c r="MQC133" s="7"/>
      <c r="MQD133" s="7"/>
      <c r="MQE133" s="7"/>
      <c r="MQF133" s="7"/>
      <c r="MQG133" s="7"/>
      <c r="MQH133" s="7"/>
      <c r="MQI133" s="7"/>
      <c r="MQJ133" s="7"/>
      <c r="MQK133" s="7"/>
      <c r="MQL133" s="7"/>
      <c r="MQM133" s="7"/>
      <c r="MQN133" s="7"/>
      <c r="MQO133" s="7"/>
      <c r="MQP133" s="7"/>
      <c r="MQQ133" s="7"/>
      <c r="MQR133" s="7"/>
      <c r="MQS133" s="7"/>
      <c r="MQT133" s="7"/>
      <c r="MQU133" s="7"/>
      <c r="MQV133" s="7"/>
      <c r="MQW133" s="7"/>
      <c r="MQX133" s="7"/>
      <c r="MQY133" s="7"/>
      <c r="MQZ133" s="7"/>
      <c r="MRA133" s="7"/>
      <c r="MRB133" s="7"/>
      <c r="MRC133" s="7"/>
      <c r="MRD133" s="7"/>
      <c r="MRE133" s="7"/>
      <c r="MRF133" s="7"/>
      <c r="MRG133" s="7"/>
      <c r="MRH133" s="7"/>
      <c r="MRI133" s="7"/>
      <c r="MRJ133" s="7"/>
      <c r="MRK133" s="7"/>
      <c r="MRL133" s="7"/>
      <c r="MRM133" s="7"/>
      <c r="MRN133" s="7"/>
      <c r="MRO133" s="7"/>
      <c r="MRP133" s="7"/>
      <c r="MRQ133" s="7"/>
      <c r="MRR133" s="7"/>
      <c r="MRS133" s="7"/>
      <c r="MRT133" s="7"/>
      <c r="MRU133" s="7"/>
      <c r="MRV133" s="7"/>
      <c r="MRW133" s="7"/>
      <c r="MRX133" s="7"/>
      <c r="MRY133" s="7"/>
      <c r="MRZ133" s="7"/>
      <c r="MSA133" s="7"/>
      <c r="MSB133" s="7"/>
      <c r="MSC133" s="7"/>
      <c r="MSD133" s="7"/>
      <c r="MSE133" s="7"/>
      <c r="MSF133" s="7"/>
      <c r="MSG133" s="7"/>
      <c r="MSH133" s="7"/>
      <c r="MSI133" s="7"/>
      <c r="MSJ133" s="7"/>
      <c r="MSK133" s="7"/>
      <c r="MSL133" s="7"/>
      <c r="MSM133" s="7"/>
      <c r="MSN133" s="7"/>
      <c r="MSO133" s="7"/>
      <c r="MSP133" s="7"/>
      <c r="MSQ133" s="7"/>
      <c r="MSR133" s="7"/>
      <c r="MSS133" s="7"/>
      <c r="MST133" s="7"/>
      <c r="MSU133" s="7"/>
      <c r="MSV133" s="7"/>
      <c r="MSW133" s="7"/>
      <c r="MSX133" s="7"/>
      <c r="MSY133" s="7"/>
      <c r="MSZ133" s="7"/>
      <c r="MTA133" s="7"/>
      <c r="MTB133" s="7"/>
      <c r="MTC133" s="7"/>
      <c r="MTD133" s="7"/>
      <c r="MTE133" s="7"/>
      <c r="MTF133" s="7"/>
      <c r="MTG133" s="7"/>
      <c r="MTH133" s="7"/>
      <c r="MTI133" s="7"/>
      <c r="MTJ133" s="7"/>
      <c r="MTK133" s="7"/>
      <c r="MTL133" s="7"/>
      <c r="MTM133" s="7"/>
      <c r="MTN133" s="7"/>
      <c r="MTO133" s="7"/>
      <c r="MTP133" s="7"/>
      <c r="MTQ133" s="7"/>
      <c r="MTR133" s="7"/>
      <c r="MTS133" s="7"/>
      <c r="MTT133" s="7"/>
      <c r="MTU133" s="7"/>
      <c r="MTV133" s="7"/>
      <c r="MTW133" s="7"/>
      <c r="MTX133" s="7"/>
      <c r="MTY133" s="7"/>
      <c r="MTZ133" s="7"/>
      <c r="MUA133" s="7"/>
      <c r="MUB133" s="7"/>
      <c r="MUC133" s="7"/>
      <c r="MUD133" s="7"/>
      <c r="MUE133" s="7"/>
      <c r="MUF133" s="7"/>
      <c r="MUG133" s="7"/>
      <c r="MUH133" s="7"/>
      <c r="MUI133" s="7"/>
      <c r="MUJ133" s="7"/>
      <c r="MUK133" s="7"/>
      <c r="MUL133" s="7"/>
      <c r="MUM133" s="7"/>
      <c r="MUN133" s="7"/>
      <c r="MUO133" s="7"/>
      <c r="MUP133" s="7"/>
      <c r="MUQ133" s="7"/>
      <c r="MUR133" s="7"/>
      <c r="MUS133" s="7"/>
      <c r="MUT133" s="7"/>
      <c r="MUU133" s="7"/>
      <c r="MUV133" s="7"/>
      <c r="MUW133" s="7"/>
      <c r="MUX133" s="7"/>
      <c r="MUY133" s="7"/>
      <c r="MUZ133" s="7"/>
      <c r="MVA133" s="7"/>
      <c r="MVB133" s="7"/>
      <c r="MVC133" s="7"/>
      <c r="MVD133" s="7"/>
      <c r="MVE133" s="7"/>
      <c r="MVF133" s="7"/>
      <c r="MVG133" s="7"/>
      <c r="MVH133" s="7"/>
      <c r="MVI133" s="7"/>
      <c r="MVJ133" s="7"/>
      <c r="MVK133" s="7"/>
      <c r="MVL133" s="7"/>
      <c r="MVM133" s="7"/>
      <c r="MVN133" s="7"/>
      <c r="MVO133" s="7"/>
      <c r="MVP133" s="7"/>
      <c r="MVQ133" s="7"/>
      <c r="MVR133" s="7"/>
      <c r="MVS133" s="7"/>
      <c r="MVT133" s="7"/>
      <c r="MVU133" s="7"/>
      <c r="MVV133" s="7"/>
      <c r="MVW133" s="7"/>
      <c r="MVX133" s="7"/>
      <c r="MVY133" s="7"/>
      <c r="MVZ133" s="7"/>
      <c r="MWA133" s="7"/>
      <c r="MWB133" s="7"/>
      <c r="MWC133" s="7"/>
      <c r="MWD133" s="7"/>
      <c r="MWE133" s="7"/>
      <c r="MWF133" s="7"/>
      <c r="MWG133" s="7"/>
      <c r="MWH133" s="7"/>
      <c r="MWI133" s="7"/>
      <c r="MWJ133" s="7"/>
      <c r="MWK133" s="7"/>
      <c r="MWL133" s="7"/>
      <c r="MWM133" s="7"/>
      <c r="MWN133" s="7"/>
      <c r="MWO133" s="7"/>
      <c r="MWP133" s="7"/>
      <c r="MWQ133" s="7"/>
      <c r="MWR133" s="7"/>
      <c r="MWS133" s="7"/>
      <c r="MWT133" s="7"/>
      <c r="MWU133" s="7"/>
      <c r="MWV133" s="7"/>
      <c r="MWW133" s="7"/>
      <c r="MWX133" s="7"/>
      <c r="MWY133" s="7"/>
      <c r="MWZ133" s="7"/>
      <c r="MXA133" s="7"/>
      <c r="MXB133" s="7"/>
      <c r="MXC133" s="7"/>
      <c r="MXD133" s="7"/>
      <c r="MXE133" s="7"/>
      <c r="MXF133" s="7"/>
      <c r="MXG133" s="7"/>
      <c r="MXH133" s="7"/>
      <c r="MXI133" s="7"/>
      <c r="MXJ133" s="7"/>
      <c r="MXK133" s="7"/>
      <c r="MXL133" s="7"/>
      <c r="MXM133" s="7"/>
      <c r="MXN133" s="7"/>
      <c r="MXO133" s="7"/>
      <c r="MXP133" s="7"/>
      <c r="MXQ133" s="7"/>
      <c r="MXR133" s="7"/>
      <c r="MXS133" s="7"/>
      <c r="MXT133" s="7"/>
      <c r="MXU133" s="7"/>
      <c r="MXV133" s="7"/>
      <c r="MXW133" s="7"/>
      <c r="MXX133" s="7"/>
      <c r="MXY133" s="7"/>
      <c r="MXZ133" s="7"/>
      <c r="MYA133" s="7"/>
      <c r="MYB133" s="7"/>
      <c r="MYC133" s="7"/>
      <c r="MYD133" s="7"/>
      <c r="MYE133" s="7"/>
      <c r="MYF133" s="7"/>
      <c r="MYG133" s="7"/>
      <c r="MYH133" s="7"/>
      <c r="MYI133" s="7"/>
      <c r="MYJ133" s="7"/>
      <c r="MYK133" s="7"/>
      <c r="MYL133" s="7"/>
      <c r="MYM133" s="7"/>
      <c r="MYN133" s="7"/>
      <c r="MYO133" s="7"/>
      <c r="MYP133" s="7"/>
      <c r="MYQ133" s="7"/>
      <c r="MYR133" s="7"/>
      <c r="MYS133" s="7"/>
      <c r="MYT133" s="7"/>
      <c r="MYU133" s="7"/>
      <c r="MYV133" s="7"/>
      <c r="MYW133" s="7"/>
      <c r="MYX133" s="7"/>
      <c r="MYY133" s="7"/>
      <c r="MYZ133" s="7"/>
      <c r="MZA133" s="7"/>
      <c r="MZB133" s="7"/>
      <c r="MZC133" s="7"/>
      <c r="MZD133" s="7"/>
      <c r="MZE133" s="7"/>
      <c r="MZF133" s="7"/>
      <c r="MZG133" s="7"/>
      <c r="MZH133" s="7"/>
      <c r="MZI133" s="7"/>
      <c r="MZJ133" s="7"/>
      <c r="MZK133" s="7"/>
      <c r="MZL133" s="7"/>
      <c r="MZM133" s="7"/>
      <c r="MZN133" s="7"/>
      <c r="MZO133" s="7"/>
      <c r="MZP133" s="7"/>
      <c r="MZQ133" s="7"/>
      <c r="MZR133" s="7"/>
      <c r="MZS133" s="7"/>
      <c r="MZT133" s="7"/>
      <c r="MZU133" s="7"/>
      <c r="MZV133" s="7"/>
      <c r="MZW133" s="7"/>
      <c r="MZX133" s="7"/>
      <c r="MZY133" s="7"/>
      <c r="MZZ133" s="7"/>
      <c r="NAA133" s="7"/>
      <c r="NAB133" s="7"/>
      <c r="NAC133" s="7"/>
      <c r="NAD133" s="7"/>
      <c r="NAE133" s="7"/>
      <c r="NAF133" s="7"/>
      <c r="NAG133" s="7"/>
      <c r="NAH133" s="7"/>
      <c r="NAI133" s="7"/>
      <c r="NAJ133" s="7"/>
      <c r="NAK133" s="7"/>
      <c r="NAL133" s="7"/>
      <c r="NAM133" s="7"/>
      <c r="NAN133" s="7"/>
      <c r="NAO133" s="7"/>
      <c r="NAP133" s="7"/>
      <c r="NAQ133" s="7"/>
      <c r="NAR133" s="7"/>
      <c r="NAS133" s="7"/>
      <c r="NAT133" s="7"/>
      <c r="NAU133" s="7"/>
      <c r="NAV133" s="7"/>
      <c r="NAW133" s="7"/>
      <c r="NAX133" s="7"/>
      <c r="NAY133" s="7"/>
      <c r="NAZ133" s="7"/>
      <c r="NBA133" s="7"/>
      <c r="NBB133" s="7"/>
      <c r="NBC133" s="7"/>
      <c r="NBD133" s="7"/>
      <c r="NBE133" s="7"/>
      <c r="NBF133" s="7"/>
      <c r="NBG133" s="7"/>
      <c r="NBH133" s="7"/>
      <c r="NBI133" s="7"/>
      <c r="NBJ133" s="7"/>
      <c r="NBK133" s="7"/>
      <c r="NBL133" s="7"/>
      <c r="NBM133" s="7"/>
      <c r="NBN133" s="7"/>
      <c r="NBO133" s="7"/>
      <c r="NBP133" s="7"/>
      <c r="NBQ133" s="7"/>
      <c r="NBR133" s="7"/>
      <c r="NBS133" s="7"/>
      <c r="NBT133" s="7"/>
      <c r="NBU133" s="7"/>
      <c r="NBV133" s="7"/>
      <c r="NBW133" s="7"/>
      <c r="NBX133" s="7"/>
      <c r="NBY133" s="7"/>
      <c r="NBZ133" s="7"/>
      <c r="NCA133" s="7"/>
      <c r="NCB133" s="7"/>
      <c r="NCC133" s="7"/>
      <c r="NCD133" s="7"/>
      <c r="NCE133" s="7"/>
      <c r="NCF133" s="7"/>
      <c r="NCG133" s="7"/>
      <c r="NCH133" s="7"/>
      <c r="NCI133" s="7"/>
      <c r="NCJ133" s="7"/>
      <c r="NCK133" s="7"/>
      <c r="NCL133" s="7"/>
      <c r="NCM133" s="7"/>
      <c r="NCN133" s="7"/>
      <c r="NCO133" s="7"/>
      <c r="NCP133" s="7"/>
      <c r="NCQ133" s="7"/>
      <c r="NCR133" s="7"/>
      <c r="NCS133" s="7"/>
      <c r="NCT133" s="7"/>
      <c r="NCU133" s="7"/>
      <c r="NCV133" s="7"/>
      <c r="NCW133" s="7"/>
      <c r="NCX133" s="7"/>
      <c r="NCY133" s="7"/>
      <c r="NCZ133" s="7"/>
      <c r="NDA133" s="7"/>
      <c r="NDB133" s="7"/>
      <c r="NDC133" s="7"/>
      <c r="NDD133" s="7"/>
      <c r="NDE133" s="7"/>
      <c r="NDF133" s="7"/>
      <c r="NDG133" s="7"/>
      <c r="NDH133" s="7"/>
      <c r="NDI133" s="7"/>
      <c r="NDJ133" s="7"/>
      <c r="NDK133" s="7"/>
      <c r="NDL133" s="7"/>
      <c r="NDM133" s="7"/>
      <c r="NDN133" s="7"/>
      <c r="NDO133" s="7"/>
      <c r="NDP133" s="7"/>
      <c r="NDQ133" s="7"/>
      <c r="NDR133" s="7"/>
      <c r="NDS133" s="7"/>
      <c r="NDT133" s="7"/>
      <c r="NDU133" s="7"/>
      <c r="NDV133" s="7"/>
      <c r="NDW133" s="7"/>
      <c r="NDX133" s="7"/>
      <c r="NDY133" s="7"/>
      <c r="NDZ133" s="7"/>
      <c r="NEA133" s="7"/>
      <c r="NEB133" s="7"/>
      <c r="NEC133" s="7"/>
      <c r="NED133" s="7"/>
      <c r="NEE133" s="7"/>
      <c r="NEF133" s="7"/>
      <c r="NEG133" s="7"/>
      <c r="NEH133" s="7"/>
      <c r="NEI133" s="7"/>
      <c r="NEJ133" s="7"/>
      <c r="NEK133" s="7"/>
      <c r="NEL133" s="7"/>
      <c r="NEM133" s="7"/>
      <c r="NEN133" s="7"/>
      <c r="NEO133" s="7"/>
      <c r="NEP133" s="7"/>
      <c r="NEQ133" s="7"/>
      <c r="NER133" s="7"/>
      <c r="NES133" s="7"/>
      <c r="NET133" s="7"/>
      <c r="NEU133" s="7"/>
      <c r="NEV133" s="7"/>
      <c r="NEW133" s="7"/>
      <c r="NEX133" s="7"/>
      <c r="NEY133" s="7"/>
      <c r="NEZ133" s="7"/>
      <c r="NFA133" s="7"/>
      <c r="NFB133" s="7"/>
      <c r="NFC133" s="7"/>
      <c r="NFD133" s="7"/>
      <c r="NFE133" s="7"/>
      <c r="NFF133" s="7"/>
      <c r="NFG133" s="7"/>
      <c r="NFH133" s="7"/>
      <c r="NFI133" s="7"/>
      <c r="NFJ133" s="7"/>
      <c r="NFK133" s="7"/>
      <c r="NFL133" s="7"/>
      <c r="NFM133" s="7"/>
      <c r="NFN133" s="7"/>
      <c r="NFO133" s="7"/>
      <c r="NFP133" s="7"/>
      <c r="NFQ133" s="7"/>
      <c r="NFR133" s="7"/>
      <c r="NFS133" s="7"/>
      <c r="NFT133" s="7"/>
      <c r="NFU133" s="7"/>
      <c r="NFV133" s="7"/>
      <c r="NFW133" s="7"/>
      <c r="NFX133" s="7"/>
      <c r="NFY133" s="7"/>
      <c r="NFZ133" s="7"/>
      <c r="NGA133" s="7"/>
      <c r="NGB133" s="7"/>
      <c r="NGC133" s="7"/>
      <c r="NGD133" s="7"/>
      <c r="NGE133" s="7"/>
      <c r="NGF133" s="7"/>
      <c r="NGG133" s="7"/>
      <c r="NGH133" s="7"/>
      <c r="NGI133" s="7"/>
      <c r="NGJ133" s="7"/>
      <c r="NGK133" s="7"/>
      <c r="NGL133" s="7"/>
      <c r="NGM133" s="7"/>
      <c r="NGN133" s="7"/>
      <c r="NGO133" s="7"/>
      <c r="NGP133" s="7"/>
      <c r="NGQ133" s="7"/>
      <c r="NGR133" s="7"/>
      <c r="NGS133" s="7"/>
      <c r="NGT133" s="7"/>
      <c r="NGU133" s="7"/>
      <c r="NGV133" s="7"/>
      <c r="NGW133" s="7"/>
      <c r="NGX133" s="7"/>
      <c r="NGY133" s="7"/>
      <c r="NGZ133" s="7"/>
      <c r="NHA133" s="7"/>
      <c r="NHB133" s="7"/>
      <c r="NHC133" s="7"/>
      <c r="NHD133" s="7"/>
      <c r="NHE133" s="7"/>
      <c r="NHF133" s="7"/>
      <c r="NHG133" s="7"/>
      <c r="NHH133" s="7"/>
      <c r="NHI133" s="7"/>
      <c r="NHJ133" s="7"/>
      <c r="NHK133" s="7"/>
      <c r="NHL133" s="7"/>
      <c r="NHM133" s="7"/>
      <c r="NHN133" s="7"/>
      <c r="NHO133" s="7"/>
      <c r="NHP133" s="7"/>
      <c r="NHQ133" s="7"/>
      <c r="NHR133" s="7"/>
      <c r="NHS133" s="7"/>
      <c r="NHT133" s="7"/>
      <c r="NHU133" s="7"/>
      <c r="NHV133" s="7"/>
      <c r="NHW133" s="7"/>
      <c r="NHX133" s="7"/>
      <c r="NHY133" s="7"/>
      <c r="NHZ133" s="7"/>
      <c r="NIA133" s="7"/>
      <c r="NIB133" s="7"/>
      <c r="NIC133" s="7"/>
      <c r="NID133" s="7"/>
      <c r="NIE133" s="7"/>
      <c r="NIF133" s="7"/>
      <c r="NIG133" s="7"/>
      <c r="NIH133" s="7"/>
      <c r="NII133" s="7"/>
      <c r="NIJ133" s="7"/>
      <c r="NIK133" s="7"/>
      <c r="NIL133" s="7"/>
      <c r="NIM133" s="7"/>
      <c r="NIN133" s="7"/>
      <c r="NIO133" s="7"/>
      <c r="NIP133" s="7"/>
      <c r="NIQ133" s="7"/>
      <c r="NIR133" s="7"/>
      <c r="NIS133" s="7"/>
      <c r="NIT133" s="7"/>
      <c r="NIU133" s="7"/>
      <c r="NIV133" s="7"/>
      <c r="NIW133" s="7"/>
      <c r="NIX133" s="7"/>
      <c r="NIY133" s="7"/>
      <c r="NIZ133" s="7"/>
      <c r="NJA133" s="7"/>
      <c r="NJB133" s="7"/>
      <c r="NJC133" s="7"/>
      <c r="NJD133" s="7"/>
      <c r="NJE133" s="7"/>
      <c r="NJF133" s="7"/>
      <c r="NJG133" s="7"/>
      <c r="NJH133" s="7"/>
      <c r="NJI133" s="7"/>
      <c r="NJJ133" s="7"/>
      <c r="NJK133" s="7"/>
      <c r="NJL133" s="7"/>
      <c r="NJM133" s="7"/>
      <c r="NJN133" s="7"/>
      <c r="NJO133" s="7"/>
      <c r="NJP133" s="7"/>
      <c r="NJQ133" s="7"/>
      <c r="NJR133" s="7"/>
      <c r="NJS133" s="7"/>
      <c r="NJT133" s="7"/>
      <c r="NJU133" s="7"/>
      <c r="NJV133" s="7"/>
      <c r="NJW133" s="7"/>
      <c r="NJX133" s="7"/>
      <c r="NJY133" s="7"/>
      <c r="NJZ133" s="7"/>
      <c r="NKA133" s="7"/>
      <c r="NKB133" s="7"/>
      <c r="NKC133" s="7"/>
      <c r="NKD133" s="7"/>
      <c r="NKE133" s="7"/>
      <c r="NKF133" s="7"/>
      <c r="NKG133" s="7"/>
      <c r="NKH133" s="7"/>
      <c r="NKI133" s="7"/>
      <c r="NKJ133" s="7"/>
      <c r="NKK133" s="7"/>
      <c r="NKL133" s="7"/>
      <c r="NKM133" s="7"/>
      <c r="NKN133" s="7"/>
      <c r="NKO133" s="7"/>
      <c r="NKP133" s="7"/>
      <c r="NKQ133" s="7"/>
      <c r="NKR133" s="7"/>
      <c r="NKS133" s="7"/>
      <c r="NKT133" s="7"/>
      <c r="NKU133" s="7"/>
      <c r="NKV133" s="7"/>
      <c r="NKW133" s="7"/>
      <c r="NKX133" s="7"/>
      <c r="NKY133" s="7"/>
      <c r="NKZ133" s="7"/>
      <c r="NLA133" s="7"/>
      <c r="NLB133" s="7"/>
      <c r="NLC133" s="7"/>
      <c r="NLD133" s="7"/>
      <c r="NLE133" s="7"/>
      <c r="NLF133" s="7"/>
      <c r="NLG133" s="7"/>
      <c r="NLH133" s="7"/>
      <c r="NLI133" s="7"/>
      <c r="NLJ133" s="7"/>
      <c r="NLK133" s="7"/>
      <c r="NLL133" s="7"/>
      <c r="NLM133" s="7"/>
      <c r="NLN133" s="7"/>
      <c r="NLO133" s="7"/>
      <c r="NLP133" s="7"/>
      <c r="NLQ133" s="7"/>
      <c r="NLR133" s="7"/>
      <c r="NLS133" s="7"/>
      <c r="NLT133" s="7"/>
      <c r="NLU133" s="7"/>
      <c r="NLV133" s="7"/>
      <c r="NLW133" s="7"/>
      <c r="NLX133" s="7"/>
      <c r="NLY133" s="7"/>
      <c r="NLZ133" s="7"/>
      <c r="NMA133" s="7"/>
      <c r="NMB133" s="7"/>
      <c r="NMC133" s="7"/>
      <c r="NMD133" s="7"/>
      <c r="NME133" s="7"/>
      <c r="NMF133" s="7"/>
      <c r="NMG133" s="7"/>
      <c r="NMH133" s="7"/>
      <c r="NMI133" s="7"/>
      <c r="NMJ133" s="7"/>
      <c r="NMK133" s="7"/>
      <c r="NML133" s="7"/>
      <c r="NMM133" s="7"/>
      <c r="NMN133" s="7"/>
      <c r="NMO133" s="7"/>
      <c r="NMP133" s="7"/>
      <c r="NMQ133" s="7"/>
      <c r="NMR133" s="7"/>
      <c r="NMS133" s="7"/>
      <c r="NMT133" s="7"/>
      <c r="NMU133" s="7"/>
      <c r="NMV133" s="7"/>
      <c r="NMW133" s="7"/>
      <c r="NMX133" s="7"/>
      <c r="NMY133" s="7"/>
      <c r="NMZ133" s="7"/>
      <c r="NNA133" s="7"/>
      <c r="NNB133" s="7"/>
      <c r="NNC133" s="7"/>
      <c r="NND133" s="7"/>
      <c r="NNE133" s="7"/>
      <c r="NNF133" s="7"/>
      <c r="NNG133" s="7"/>
      <c r="NNH133" s="7"/>
      <c r="NNI133" s="7"/>
      <c r="NNJ133" s="7"/>
      <c r="NNK133" s="7"/>
      <c r="NNL133" s="7"/>
      <c r="NNM133" s="7"/>
      <c r="NNN133" s="7"/>
      <c r="NNO133" s="7"/>
      <c r="NNP133" s="7"/>
      <c r="NNQ133" s="7"/>
      <c r="NNR133" s="7"/>
      <c r="NNS133" s="7"/>
      <c r="NNT133" s="7"/>
      <c r="NNU133" s="7"/>
      <c r="NNV133" s="7"/>
      <c r="NNW133" s="7"/>
      <c r="NNX133" s="7"/>
      <c r="NNY133" s="7"/>
      <c r="NNZ133" s="7"/>
      <c r="NOA133" s="7"/>
      <c r="NOB133" s="7"/>
      <c r="NOC133" s="7"/>
      <c r="NOD133" s="7"/>
      <c r="NOE133" s="7"/>
      <c r="NOF133" s="7"/>
      <c r="NOG133" s="7"/>
      <c r="NOH133" s="7"/>
      <c r="NOI133" s="7"/>
      <c r="NOJ133" s="7"/>
      <c r="NOK133" s="7"/>
      <c r="NOL133" s="7"/>
      <c r="NOM133" s="7"/>
      <c r="NON133" s="7"/>
      <c r="NOO133" s="7"/>
      <c r="NOP133" s="7"/>
      <c r="NOQ133" s="7"/>
      <c r="NOR133" s="7"/>
      <c r="NOS133" s="7"/>
      <c r="NOT133" s="7"/>
      <c r="NOU133" s="7"/>
      <c r="NOV133" s="7"/>
      <c r="NOW133" s="7"/>
      <c r="NOX133" s="7"/>
      <c r="NOY133" s="7"/>
      <c r="NOZ133" s="7"/>
      <c r="NPA133" s="7"/>
      <c r="NPB133" s="7"/>
      <c r="NPC133" s="7"/>
      <c r="NPD133" s="7"/>
      <c r="NPE133" s="7"/>
      <c r="NPF133" s="7"/>
      <c r="NPG133" s="7"/>
      <c r="NPH133" s="7"/>
      <c r="NPI133" s="7"/>
      <c r="NPJ133" s="7"/>
      <c r="NPK133" s="7"/>
      <c r="NPL133" s="7"/>
      <c r="NPM133" s="7"/>
      <c r="NPN133" s="7"/>
      <c r="NPO133" s="7"/>
      <c r="NPP133" s="7"/>
      <c r="NPQ133" s="7"/>
      <c r="NPR133" s="7"/>
      <c r="NPS133" s="7"/>
      <c r="NPT133" s="7"/>
      <c r="NPU133" s="7"/>
      <c r="NPV133" s="7"/>
      <c r="NPW133" s="7"/>
      <c r="NPX133" s="7"/>
      <c r="NPY133" s="7"/>
      <c r="NPZ133" s="7"/>
      <c r="NQA133" s="7"/>
      <c r="NQB133" s="7"/>
      <c r="NQC133" s="7"/>
      <c r="NQD133" s="7"/>
      <c r="NQE133" s="7"/>
      <c r="NQF133" s="7"/>
      <c r="NQG133" s="7"/>
      <c r="NQH133" s="7"/>
      <c r="NQI133" s="7"/>
      <c r="NQJ133" s="7"/>
      <c r="NQK133" s="7"/>
      <c r="NQL133" s="7"/>
      <c r="NQM133" s="7"/>
      <c r="NQN133" s="7"/>
      <c r="NQO133" s="7"/>
      <c r="NQP133" s="7"/>
      <c r="NQQ133" s="7"/>
      <c r="NQR133" s="7"/>
      <c r="NQS133" s="7"/>
      <c r="NQT133" s="7"/>
      <c r="NQU133" s="7"/>
      <c r="NQV133" s="7"/>
      <c r="NQW133" s="7"/>
      <c r="NQX133" s="7"/>
      <c r="NQY133" s="7"/>
      <c r="NQZ133" s="7"/>
      <c r="NRA133" s="7"/>
      <c r="NRB133" s="7"/>
      <c r="NRC133" s="7"/>
      <c r="NRD133" s="7"/>
      <c r="NRE133" s="7"/>
      <c r="NRF133" s="7"/>
      <c r="NRG133" s="7"/>
      <c r="NRH133" s="7"/>
      <c r="NRI133" s="7"/>
      <c r="NRJ133" s="7"/>
      <c r="NRK133" s="7"/>
      <c r="NRL133" s="7"/>
      <c r="NRM133" s="7"/>
      <c r="NRN133" s="7"/>
      <c r="NRO133" s="7"/>
      <c r="NRP133" s="7"/>
      <c r="NRQ133" s="7"/>
      <c r="NRR133" s="7"/>
      <c r="NRS133" s="7"/>
      <c r="NRT133" s="7"/>
      <c r="NRU133" s="7"/>
      <c r="NRV133" s="7"/>
      <c r="NRW133" s="7"/>
      <c r="NRX133" s="7"/>
      <c r="NRY133" s="7"/>
      <c r="NRZ133" s="7"/>
      <c r="NSA133" s="7"/>
      <c r="NSB133" s="7"/>
      <c r="NSC133" s="7"/>
      <c r="NSD133" s="7"/>
      <c r="NSE133" s="7"/>
      <c r="NSF133" s="7"/>
      <c r="NSG133" s="7"/>
      <c r="NSH133" s="7"/>
      <c r="NSI133" s="7"/>
      <c r="NSJ133" s="7"/>
      <c r="NSK133" s="7"/>
      <c r="NSL133" s="7"/>
      <c r="NSM133" s="7"/>
      <c r="NSN133" s="7"/>
      <c r="NSO133" s="7"/>
      <c r="NSP133" s="7"/>
      <c r="NSQ133" s="7"/>
      <c r="NSR133" s="7"/>
      <c r="NSS133" s="7"/>
      <c r="NST133" s="7"/>
      <c r="NSU133" s="7"/>
      <c r="NSV133" s="7"/>
      <c r="NSW133" s="7"/>
      <c r="NSX133" s="7"/>
      <c r="NSY133" s="7"/>
      <c r="NSZ133" s="7"/>
      <c r="NTA133" s="7"/>
      <c r="NTB133" s="7"/>
      <c r="NTC133" s="7"/>
      <c r="NTD133" s="7"/>
      <c r="NTE133" s="7"/>
      <c r="NTF133" s="7"/>
      <c r="NTG133" s="7"/>
      <c r="NTH133" s="7"/>
      <c r="NTI133" s="7"/>
      <c r="NTJ133" s="7"/>
      <c r="NTK133" s="7"/>
      <c r="NTL133" s="7"/>
      <c r="NTM133" s="7"/>
      <c r="NTN133" s="7"/>
      <c r="NTO133" s="7"/>
      <c r="NTP133" s="7"/>
      <c r="NTQ133" s="7"/>
      <c r="NTR133" s="7"/>
      <c r="NTS133" s="7"/>
      <c r="NTT133" s="7"/>
      <c r="NTU133" s="7"/>
      <c r="NTV133" s="7"/>
      <c r="NTW133" s="7"/>
      <c r="NTX133" s="7"/>
      <c r="NTY133" s="7"/>
      <c r="NTZ133" s="7"/>
      <c r="NUA133" s="7"/>
      <c r="NUB133" s="7"/>
      <c r="NUC133" s="7"/>
      <c r="NUD133" s="7"/>
      <c r="NUE133" s="7"/>
      <c r="NUF133" s="7"/>
      <c r="NUG133" s="7"/>
      <c r="NUH133" s="7"/>
      <c r="NUI133" s="7"/>
      <c r="NUJ133" s="7"/>
      <c r="NUK133" s="7"/>
      <c r="NUL133" s="7"/>
      <c r="NUM133" s="7"/>
      <c r="NUN133" s="7"/>
      <c r="NUO133" s="7"/>
      <c r="NUP133" s="7"/>
      <c r="NUQ133" s="7"/>
      <c r="NUR133" s="7"/>
      <c r="NUS133" s="7"/>
      <c r="NUT133" s="7"/>
      <c r="NUU133" s="7"/>
      <c r="NUV133" s="7"/>
      <c r="NUW133" s="7"/>
      <c r="NUX133" s="7"/>
      <c r="NUY133" s="7"/>
      <c r="NUZ133" s="7"/>
      <c r="NVA133" s="7"/>
      <c r="NVB133" s="7"/>
      <c r="NVC133" s="7"/>
      <c r="NVD133" s="7"/>
      <c r="NVE133" s="7"/>
      <c r="NVF133" s="7"/>
      <c r="NVG133" s="7"/>
      <c r="NVH133" s="7"/>
      <c r="NVI133" s="7"/>
      <c r="NVJ133" s="7"/>
      <c r="NVK133" s="7"/>
      <c r="NVL133" s="7"/>
      <c r="NVM133" s="7"/>
      <c r="NVN133" s="7"/>
      <c r="NVO133" s="7"/>
      <c r="NVP133" s="7"/>
      <c r="NVQ133" s="7"/>
      <c r="NVR133" s="7"/>
      <c r="NVS133" s="7"/>
      <c r="NVT133" s="7"/>
      <c r="NVU133" s="7"/>
      <c r="NVV133" s="7"/>
      <c r="NVW133" s="7"/>
      <c r="NVX133" s="7"/>
      <c r="NVY133" s="7"/>
      <c r="NVZ133" s="7"/>
      <c r="NWA133" s="7"/>
      <c r="NWB133" s="7"/>
      <c r="NWC133" s="7"/>
      <c r="NWD133" s="7"/>
      <c r="NWE133" s="7"/>
      <c r="NWF133" s="7"/>
      <c r="NWG133" s="7"/>
      <c r="NWH133" s="7"/>
      <c r="NWI133" s="7"/>
      <c r="NWJ133" s="7"/>
      <c r="NWK133" s="7"/>
      <c r="NWL133" s="7"/>
      <c r="NWM133" s="7"/>
      <c r="NWN133" s="7"/>
      <c r="NWO133" s="7"/>
      <c r="NWP133" s="7"/>
      <c r="NWQ133" s="7"/>
      <c r="NWR133" s="7"/>
      <c r="NWS133" s="7"/>
      <c r="NWT133" s="7"/>
      <c r="NWU133" s="7"/>
      <c r="NWV133" s="7"/>
      <c r="NWW133" s="7"/>
      <c r="NWX133" s="7"/>
      <c r="NWY133" s="7"/>
      <c r="NWZ133" s="7"/>
      <c r="NXA133" s="7"/>
      <c r="NXB133" s="7"/>
      <c r="NXC133" s="7"/>
      <c r="NXD133" s="7"/>
      <c r="NXE133" s="7"/>
      <c r="NXF133" s="7"/>
      <c r="NXG133" s="7"/>
      <c r="NXH133" s="7"/>
      <c r="NXI133" s="7"/>
      <c r="NXJ133" s="7"/>
      <c r="NXK133" s="7"/>
      <c r="NXL133" s="7"/>
      <c r="NXM133" s="7"/>
      <c r="NXN133" s="7"/>
      <c r="NXO133" s="7"/>
      <c r="NXP133" s="7"/>
      <c r="NXQ133" s="7"/>
      <c r="NXR133" s="7"/>
      <c r="NXS133" s="7"/>
      <c r="NXT133" s="7"/>
      <c r="NXU133" s="7"/>
      <c r="NXV133" s="7"/>
      <c r="NXW133" s="7"/>
      <c r="NXX133" s="7"/>
      <c r="NXY133" s="7"/>
      <c r="NXZ133" s="7"/>
      <c r="NYA133" s="7"/>
      <c r="NYB133" s="7"/>
      <c r="NYC133" s="7"/>
      <c r="NYD133" s="7"/>
      <c r="NYE133" s="7"/>
      <c r="NYF133" s="7"/>
      <c r="NYG133" s="7"/>
      <c r="NYH133" s="7"/>
      <c r="NYI133" s="7"/>
      <c r="NYJ133" s="7"/>
      <c r="NYK133" s="7"/>
      <c r="NYL133" s="7"/>
      <c r="NYM133" s="7"/>
      <c r="NYN133" s="7"/>
      <c r="NYO133" s="7"/>
      <c r="NYP133" s="7"/>
      <c r="NYQ133" s="7"/>
      <c r="NYR133" s="7"/>
      <c r="NYS133" s="7"/>
      <c r="NYT133" s="7"/>
      <c r="NYU133" s="7"/>
      <c r="NYV133" s="7"/>
      <c r="NYW133" s="7"/>
      <c r="NYX133" s="7"/>
      <c r="NYY133" s="7"/>
      <c r="NYZ133" s="7"/>
      <c r="NZA133" s="7"/>
      <c r="NZB133" s="7"/>
      <c r="NZC133" s="7"/>
      <c r="NZD133" s="7"/>
      <c r="NZE133" s="7"/>
      <c r="NZF133" s="7"/>
      <c r="NZG133" s="7"/>
      <c r="NZH133" s="7"/>
      <c r="NZI133" s="7"/>
      <c r="NZJ133" s="7"/>
      <c r="NZK133" s="7"/>
      <c r="NZL133" s="7"/>
      <c r="NZM133" s="7"/>
      <c r="NZN133" s="7"/>
      <c r="NZO133" s="7"/>
      <c r="NZP133" s="7"/>
      <c r="NZQ133" s="7"/>
      <c r="NZR133" s="7"/>
      <c r="NZS133" s="7"/>
      <c r="NZT133" s="7"/>
      <c r="NZU133" s="7"/>
      <c r="NZV133" s="7"/>
      <c r="NZW133" s="7"/>
      <c r="NZX133" s="7"/>
      <c r="NZY133" s="7"/>
      <c r="NZZ133" s="7"/>
      <c r="OAA133" s="7"/>
      <c r="OAB133" s="7"/>
      <c r="OAC133" s="7"/>
      <c r="OAD133" s="7"/>
      <c r="OAE133" s="7"/>
      <c r="OAF133" s="7"/>
      <c r="OAG133" s="7"/>
      <c r="OAH133" s="7"/>
      <c r="OAI133" s="7"/>
      <c r="OAJ133" s="7"/>
      <c r="OAK133" s="7"/>
      <c r="OAL133" s="7"/>
      <c r="OAM133" s="7"/>
      <c r="OAN133" s="7"/>
      <c r="OAO133" s="7"/>
      <c r="OAP133" s="7"/>
      <c r="OAQ133" s="7"/>
      <c r="OAR133" s="7"/>
      <c r="OAS133" s="7"/>
      <c r="OAT133" s="7"/>
      <c r="OAU133" s="7"/>
      <c r="OAV133" s="7"/>
      <c r="OAW133" s="7"/>
      <c r="OAX133" s="7"/>
      <c r="OAY133" s="7"/>
      <c r="OAZ133" s="7"/>
      <c r="OBA133" s="7"/>
      <c r="OBB133" s="7"/>
      <c r="OBC133" s="7"/>
      <c r="OBD133" s="7"/>
      <c r="OBE133" s="7"/>
      <c r="OBF133" s="7"/>
      <c r="OBG133" s="7"/>
      <c r="OBH133" s="7"/>
      <c r="OBI133" s="7"/>
      <c r="OBJ133" s="7"/>
      <c r="OBK133" s="7"/>
      <c r="OBL133" s="7"/>
      <c r="OBM133" s="7"/>
      <c r="OBN133" s="7"/>
      <c r="OBO133" s="7"/>
      <c r="OBP133" s="7"/>
      <c r="OBQ133" s="7"/>
      <c r="OBR133" s="7"/>
      <c r="OBS133" s="7"/>
      <c r="OBT133" s="7"/>
      <c r="OBU133" s="7"/>
      <c r="OBV133" s="7"/>
      <c r="OBW133" s="7"/>
      <c r="OBX133" s="7"/>
      <c r="OBY133" s="7"/>
      <c r="OBZ133" s="7"/>
      <c r="OCA133" s="7"/>
      <c r="OCB133" s="7"/>
      <c r="OCC133" s="7"/>
      <c r="OCD133" s="7"/>
      <c r="OCE133" s="7"/>
      <c r="OCF133" s="7"/>
      <c r="OCG133" s="7"/>
      <c r="OCH133" s="7"/>
      <c r="OCI133" s="7"/>
      <c r="OCJ133" s="7"/>
      <c r="OCK133" s="7"/>
      <c r="OCL133" s="7"/>
      <c r="OCM133" s="7"/>
      <c r="OCN133" s="7"/>
      <c r="OCO133" s="7"/>
      <c r="OCP133" s="7"/>
      <c r="OCQ133" s="7"/>
      <c r="OCR133" s="7"/>
      <c r="OCS133" s="7"/>
      <c r="OCT133" s="7"/>
      <c r="OCU133" s="7"/>
      <c r="OCV133" s="7"/>
      <c r="OCW133" s="7"/>
      <c r="OCX133" s="7"/>
      <c r="OCY133" s="7"/>
      <c r="OCZ133" s="7"/>
      <c r="ODA133" s="7"/>
      <c r="ODB133" s="7"/>
      <c r="ODC133" s="7"/>
      <c r="ODD133" s="7"/>
      <c r="ODE133" s="7"/>
      <c r="ODF133" s="7"/>
      <c r="ODG133" s="7"/>
      <c r="ODH133" s="7"/>
      <c r="ODI133" s="7"/>
      <c r="ODJ133" s="7"/>
      <c r="ODK133" s="7"/>
      <c r="ODL133" s="7"/>
      <c r="ODM133" s="7"/>
      <c r="ODN133" s="7"/>
      <c r="ODO133" s="7"/>
      <c r="ODP133" s="7"/>
      <c r="ODQ133" s="7"/>
      <c r="ODR133" s="7"/>
      <c r="ODS133" s="7"/>
      <c r="ODT133" s="7"/>
      <c r="ODU133" s="7"/>
      <c r="ODV133" s="7"/>
      <c r="ODW133" s="7"/>
      <c r="ODX133" s="7"/>
      <c r="ODY133" s="7"/>
      <c r="ODZ133" s="7"/>
      <c r="OEA133" s="7"/>
      <c r="OEB133" s="7"/>
      <c r="OEC133" s="7"/>
      <c r="OED133" s="7"/>
      <c r="OEE133" s="7"/>
      <c r="OEF133" s="7"/>
      <c r="OEG133" s="7"/>
      <c r="OEH133" s="7"/>
      <c r="OEI133" s="7"/>
      <c r="OEJ133" s="7"/>
      <c r="OEK133" s="7"/>
      <c r="OEL133" s="7"/>
      <c r="OEM133" s="7"/>
      <c r="OEN133" s="7"/>
      <c r="OEO133" s="7"/>
      <c r="OEP133" s="7"/>
      <c r="OEQ133" s="7"/>
      <c r="OER133" s="7"/>
      <c r="OES133" s="7"/>
      <c r="OET133" s="7"/>
      <c r="OEU133" s="7"/>
      <c r="OEV133" s="7"/>
      <c r="OEW133" s="7"/>
      <c r="OEX133" s="7"/>
      <c r="OEY133" s="7"/>
      <c r="OEZ133" s="7"/>
      <c r="OFA133" s="7"/>
      <c r="OFB133" s="7"/>
      <c r="OFC133" s="7"/>
      <c r="OFD133" s="7"/>
      <c r="OFE133" s="7"/>
      <c r="OFF133" s="7"/>
      <c r="OFG133" s="7"/>
      <c r="OFH133" s="7"/>
      <c r="OFI133" s="7"/>
      <c r="OFJ133" s="7"/>
      <c r="OFK133" s="7"/>
      <c r="OFL133" s="7"/>
      <c r="OFM133" s="7"/>
      <c r="OFN133" s="7"/>
      <c r="OFO133" s="7"/>
      <c r="OFP133" s="7"/>
      <c r="OFQ133" s="7"/>
      <c r="OFR133" s="7"/>
      <c r="OFS133" s="7"/>
      <c r="OFT133" s="7"/>
      <c r="OFU133" s="7"/>
      <c r="OFV133" s="7"/>
      <c r="OFW133" s="7"/>
      <c r="OFX133" s="7"/>
      <c r="OFY133" s="7"/>
      <c r="OFZ133" s="7"/>
      <c r="OGA133" s="7"/>
      <c r="OGB133" s="7"/>
      <c r="OGC133" s="7"/>
      <c r="OGD133" s="7"/>
      <c r="OGE133" s="7"/>
      <c r="OGF133" s="7"/>
      <c r="OGG133" s="7"/>
      <c r="OGH133" s="7"/>
      <c r="OGI133" s="7"/>
      <c r="OGJ133" s="7"/>
      <c r="OGK133" s="7"/>
      <c r="OGL133" s="7"/>
      <c r="OGM133" s="7"/>
      <c r="OGN133" s="7"/>
      <c r="OGO133" s="7"/>
      <c r="OGP133" s="7"/>
      <c r="OGQ133" s="7"/>
      <c r="OGR133" s="7"/>
      <c r="OGS133" s="7"/>
      <c r="OGT133" s="7"/>
      <c r="OGU133" s="7"/>
      <c r="OGV133" s="7"/>
      <c r="OGW133" s="7"/>
      <c r="OGX133" s="7"/>
      <c r="OGY133" s="7"/>
      <c r="OGZ133" s="7"/>
      <c r="OHA133" s="7"/>
      <c r="OHB133" s="7"/>
      <c r="OHC133" s="7"/>
      <c r="OHD133" s="7"/>
      <c r="OHE133" s="7"/>
      <c r="OHF133" s="7"/>
      <c r="OHG133" s="7"/>
      <c r="OHH133" s="7"/>
      <c r="OHI133" s="7"/>
      <c r="OHJ133" s="7"/>
      <c r="OHK133" s="7"/>
      <c r="OHL133" s="7"/>
      <c r="OHM133" s="7"/>
      <c r="OHN133" s="7"/>
      <c r="OHO133" s="7"/>
      <c r="OHP133" s="7"/>
      <c r="OHQ133" s="7"/>
      <c r="OHR133" s="7"/>
      <c r="OHS133" s="7"/>
      <c r="OHT133" s="7"/>
      <c r="OHU133" s="7"/>
      <c r="OHV133" s="7"/>
      <c r="OHW133" s="7"/>
      <c r="OHX133" s="7"/>
      <c r="OHY133" s="7"/>
      <c r="OHZ133" s="7"/>
      <c r="OIA133" s="7"/>
      <c r="OIB133" s="7"/>
      <c r="OIC133" s="7"/>
      <c r="OID133" s="7"/>
      <c r="OIE133" s="7"/>
      <c r="OIF133" s="7"/>
      <c r="OIG133" s="7"/>
      <c r="OIH133" s="7"/>
      <c r="OII133" s="7"/>
      <c r="OIJ133" s="7"/>
      <c r="OIK133" s="7"/>
      <c r="OIL133" s="7"/>
      <c r="OIM133" s="7"/>
      <c r="OIN133" s="7"/>
      <c r="OIO133" s="7"/>
      <c r="OIP133" s="7"/>
      <c r="OIQ133" s="7"/>
      <c r="OIR133" s="7"/>
      <c r="OIS133" s="7"/>
      <c r="OIT133" s="7"/>
      <c r="OIU133" s="7"/>
      <c r="OIV133" s="7"/>
      <c r="OIW133" s="7"/>
      <c r="OIX133" s="7"/>
      <c r="OIY133" s="7"/>
      <c r="OIZ133" s="7"/>
      <c r="OJA133" s="7"/>
      <c r="OJB133" s="7"/>
      <c r="OJC133" s="7"/>
      <c r="OJD133" s="7"/>
      <c r="OJE133" s="7"/>
      <c r="OJF133" s="7"/>
      <c r="OJG133" s="7"/>
      <c r="OJH133" s="7"/>
      <c r="OJI133" s="7"/>
      <c r="OJJ133" s="7"/>
      <c r="OJK133" s="7"/>
      <c r="OJL133" s="7"/>
      <c r="OJM133" s="7"/>
      <c r="OJN133" s="7"/>
      <c r="OJO133" s="7"/>
      <c r="OJP133" s="7"/>
      <c r="OJQ133" s="7"/>
      <c r="OJR133" s="7"/>
      <c r="OJS133" s="7"/>
      <c r="OJT133" s="7"/>
      <c r="OJU133" s="7"/>
      <c r="OJV133" s="7"/>
      <c r="OJW133" s="7"/>
      <c r="OJX133" s="7"/>
      <c r="OJY133" s="7"/>
      <c r="OJZ133" s="7"/>
      <c r="OKA133" s="7"/>
      <c r="OKB133" s="7"/>
      <c r="OKC133" s="7"/>
      <c r="OKD133" s="7"/>
      <c r="OKE133" s="7"/>
      <c r="OKF133" s="7"/>
      <c r="OKG133" s="7"/>
      <c r="OKH133" s="7"/>
      <c r="OKI133" s="7"/>
      <c r="OKJ133" s="7"/>
      <c r="OKK133" s="7"/>
      <c r="OKL133" s="7"/>
      <c r="OKM133" s="7"/>
      <c r="OKN133" s="7"/>
      <c r="OKO133" s="7"/>
      <c r="OKP133" s="7"/>
      <c r="OKQ133" s="7"/>
      <c r="OKR133" s="7"/>
      <c r="OKS133" s="7"/>
      <c r="OKT133" s="7"/>
      <c r="OKU133" s="7"/>
      <c r="OKV133" s="7"/>
      <c r="OKW133" s="7"/>
      <c r="OKX133" s="7"/>
      <c r="OKY133" s="7"/>
      <c r="OKZ133" s="7"/>
      <c r="OLA133" s="7"/>
      <c r="OLB133" s="7"/>
      <c r="OLC133" s="7"/>
      <c r="OLD133" s="7"/>
      <c r="OLE133" s="7"/>
      <c r="OLF133" s="7"/>
      <c r="OLG133" s="7"/>
      <c r="OLH133" s="7"/>
      <c r="OLI133" s="7"/>
      <c r="OLJ133" s="7"/>
      <c r="OLK133" s="7"/>
      <c r="OLL133" s="7"/>
      <c r="OLM133" s="7"/>
      <c r="OLN133" s="7"/>
      <c r="OLO133" s="7"/>
      <c r="OLP133" s="7"/>
      <c r="OLQ133" s="7"/>
      <c r="OLR133" s="7"/>
      <c r="OLS133" s="7"/>
      <c r="OLT133" s="7"/>
      <c r="OLU133" s="7"/>
      <c r="OLV133" s="7"/>
      <c r="OLW133" s="7"/>
      <c r="OLX133" s="7"/>
      <c r="OLY133" s="7"/>
      <c r="OLZ133" s="7"/>
      <c r="OMA133" s="7"/>
      <c r="OMB133" s="7"/>
      <c r="OMC133" s="7"/>
      <c r="OMD133" s="7"/>
      <c r="OME133" s="7"/>
      <c r="OMF133" s="7"/>
      <c r="OMG133" s="7"/>
      <c r="OMH133" s="7"/>
      <c r="OMI133" s="7"/>
      <c r="OMJ133" s="7"/>
      <c r="OMK133" s="7"/>
      <c r="OML133" s="7"/>
      <c r="OMM133" s="7"/>
      <c r="OMN133" s="7"/>
      <c r="OMO133" s="7"/>
      <c r="OMP133" s="7"/>
      <c r="OMQ133" s="7"/>
      <c r="OMR133" s="7"/>
      <c r="OMS133" s="7"/>
      <c r="OMT133" s="7"/>
      <c r="OMU133" s="7"/>
      <c r="OMV133" s="7"/>
      <c r="OMW133" s="7"/>
      <c r="OMX133" s="7"/>
      <c r="OMY133" s="7"/>
      <c r="OMZ133" s="7"/>
      <c r="ONA133" s="7"/>
      <c r="ONB133" s="7"/>
      <c r="ONC133" s="7"/>
      <c r="OND133" s="7"/>
      <c r="ONE133" s="7"/>
      <c r="ONF133" s="7"/>
      <c r="ONG133" s="7"/>
      <c r="ONH133" s="7"/>
      <c r="ONI133" s="7"/>
      <c r="ONJ133" s="7"/>
      <c r="ONK133" s="7"/>
      <c r="ONL133" s="7"/>
      <c r="ONM133" s="7"/>
      <c r="ONN133" s="7"/>
      <c r="ONO133" s="7"/>
      <c r="ONP133" s="7"/>
      <c r="ONQ133" s="7"/>
      <c r="ONR133" s="7"/>
      <c r="ONS133" s="7"/>
      <c r="ONT133" s="7"/>
      <c r="ONU133" s="7"/>
      <c r="ONV133" s="7"/>
      <c r="ONW133" s="7"/>
      <c r="ONX133" s="7"/>
      <c r="ONY133" s="7"/>
      <c r="ONZ133" s="7"/>
      <c r="OOA133" s="7"/>
      <c r="OOB133" s="7"/>
      <c r="OOC133" s="7"/>
      <c r="OOD133" s="7"/>
      <c r="OOE133" s="7"/>
      <c r="OOF133" s="7"/>
      <c r="OOG133" s="7"/>
      <c r="OOH133" s="7"/>
      <c r="OOI133" s="7"/>
      <c r="OOJ133" s="7"/>
      <c r="OOK133" s="7"/>
      <c r="OOL133" s="7"/>
      <c r="OOM133" s="7"/>
      <c r="OON133" s="7"/>
      <c r="OOO133" s="7"/>
      <c r="OOP133" s="7"/>
      <c r="OOQ133" s="7"/>
      <c r="OOR133" s="7"/>
      <c r="OOS133" s="7"/>
      <c r="OOT133" s="7"/>
      <c r="OOU133" s="7"/>
      <c r="OOV133" s="7"/>
      <c r="OOW133" s="7"/>
      <c r="OOX133" s="7"/>
      <c r="OOY133" s="7"/>
      <c r="OOZ133" s="7"/>
      <c r="OPA133" s="7"/>
      <c r="OPB133" s="7"/>
      <c r="OPC133" s="7"/>
      <c r="OPD133" s="7"/>
      <c r="OPE133" s="7"/>
      <c r="OPF133" s="7"/>
      <c r="OPG133" s="7"/>
      <c r="OPH133" s="7"/>
      <c r="OPI133" s="7"/>
      <c r="OPJ133" s="7"/>
      <c r="OPK133" s="7"/>
      <c r="OPL133" s="7"/>
      <c r="OPM133" s="7"/>
      <c r="OPN133" s="7"/>
      <c r="OPO133" s="7"/>
      <c r="OPP133" s="7"/>
      <c r="OPQ133" s="7"/>
      <c r="OPR133" s="7"/>
      <c r="OPS133" s="7"/>
      <c r="OPT133" s="7"/>
      <c r="OPU133" s="7"/>
      <c r="OPV133" s="7"/>
      <c r="OPW133" s="7"/>
      <c r="OPX133" s="7"/>
      <c r="OPY133" s="7"/>
      <c r="OPZ133" s="7"/>
      <c r="OQA133" s="7"/>
      <c r="OQB133" s="7"/>
      <c r="OQC133" s="7"/>
      <c r="OQD133" s="7"/>
      <c r="OQE133" s="7"/>
      <c r="OQF133" s="7"/>
      <c r="OQG133" s="7"/>
      <c r="OQH133" s="7"/>
      <c r="OQI133" s="7"/>
      <c r="OQJ133" s="7"/>
      <c r="OQK133" s="7"/>
      <c r="OQL133" s="7"/>
      <c r="OQM133" s="7"/>
      <c r="OQN133" s="7"/>
      <c r="OQO133" s="7"/>
      <c r="OQP133" s="7"/>
      <c r="OQQ133" s="7"/>
      <c r="OQR133" s="7"/>
      <c r="OQS133" s="7"/>
      <c r="OQT133" s="7"/>
      <c r="OQU133" s="7"/>
      <c r="OQV133" s="7"/>
      <c r="OQW133" s="7"/>
      <c r="OQX133" s="7"/>
      <c r="OQY133" s="7"/>
      <c r="OQZ133" s="7"/>
      <c r="ORA133" s="7"/>
      <c r="ORB133" s="7"/>
      <c r="ORC133" s="7"/>
      <c r="ORD133" s="7"/>
      <c r="ORE133" s="7"/>
      <c r="ORF133" s="7"/>
      <c r="ORG133" s="7"/>
      <c r="ORH133" s="7"/>
      <c r="ORI133" s="7"/>
      <c r="ORJ133" s="7"/>
      <c r="ORK133" s="7"/>
      <c r="ORL133" s="7"/>
      <c r="ORM133" s="7"/>
      <c r="ORN133" s="7"/>
      <c r="ORO133" s="7"/>
      <c r="ORP133" s="7"/>
      <c r="ORQ133" s="7"/>
      <c r="ORR133" s="7"/>
      <c r="ORS133" s="7"/>
      <c r="ORT133" s="7"/>
      <c r="ORU133" s="7"/>
      <c r="ORV133" s="7"/>
      <c r="ORW133" s="7"/>
      <c r="ORX133" s="7"/>
      <c r="ORY133" s="7"/>
      <c r="ORZ133" s="7"/>
      <c r="OSA133" s="7"/>
      <c r="OSB133" s="7"/>
      <c r="OSC133" s="7"/>
      <c r="OSD133" s="7"/>
      <c r="OSE133" s="7"/>
      <c r="OSF133" s="7"/>
      <c r="OSG133" s="7"/>
      <c r="OSH133" s="7"/>
      <c r="OSI133" s="7"/>
      <c r="OSJ133" s="7"/>
      <c r="OSK133" s="7"/>
      <c r="OSL133" s="7"/>
      <c r="OSM133" s="7"/>
      <c r="OSN133" s="7"/>
      <c r="OSO133" s="7"/>
      <c r="OSP133" s="7"/>
      <c r="OSQ133" s="7"/>
      <c r="OSR133" s="7"/>
      <c r="OSS133" s="7"/>
      <c r="OST133" s="7"/>
      <c r="OSU133" s="7"/>
      <c r="OSV133" s="7"/>
      <c r="OSW133" s="7"/>
      <c r="OSX133" s="7"/>
      <c r="OSY133" s="7"/>
      <c r="OSZ133" s="7"/>
      <c r="OTA133" s="7"/>
      <c r="OTB133" s="7"/>
      <c r="OTC133" s="7"/>
      <c r="OTD133" s="7"/>
      <c r="OTE133" s="7"/>
      <c r="OTF133" s="7"/>
      <c r="OTG133" s="7"/>
      <c r="OTH133" s="7"/>
      <c r="OTI133" s="7"/>
      <c r="OTJ133" s="7"/>
      <c r="OTK133" s="7"/>
      <c r="OTL133" s="7"/>
      <c r="OTM133" s="7"/>
      <c r="OTN133" s="7"/>
      <c r="OTO133" s="7"/>
      <c r="OTP133" s="7"/>
      <c r="OTQ133" s="7"/>
      <c r="OTR133" s="7"/>
      <c r="OTS133" s="7"/>
      <c r="OTT133" s="7"/>
      <c r="OTU133" s="7"/>
      <c r="OTV133" s="7"/>
      <c r="OTW133" s="7"/>
      <c r="OTX133" s="7"/>
      <c r="OTY133" s="7"/>
      <c r="OTZ133" s="7"/>
      <c r="OUA133" s="7"/>
      <c r="OUB133" s="7"/>
      <c r="OUC133" s="7"/>
      <c r="OUD133" s="7"/>
      <c r="OUE133" s="7"/>
      <c r="OUF133" s="7"/>
      <c r="OUG133" s="7"/>
      <c r="OUH133" s="7"/>
      <c r="OUI133" s="7"/>
      <c r="OUJ133" s="7"/>
      <c r="OUK133" s="7"/>
      <c r="OUL133" s="7"/>
      <c r="OUM133" s="7"/>
      <c r="OUN133" s="7"/>
      <c r="OUO133" s="7"/>
      <c r="OUP133" s="7"/>
      <c r="OUQ133" s="7"/>
      <c r="OUR133" s="7"/>
      <c r="OUS133" s="7"/>
      <c r="OUT133" s="7"/>
      <c r="OUU133" s="7"/>
      <c r="OUV133" s="7"/>
      <c r="OUW133" s="7"/>
      <c r="OUX133" s="7"/>
      <c r="OUY133" s="7"/>
      <c r="OUZ133" s="7"/>
      <c r="OVA133" s="7"/>
      <c r="OVB133" s="7"/>
      <c r="OVC133" s="7"/>
      <c r="OVD133" s="7"/>
      <c r="OVE133" s="7"/>
      <c r="OVF133" s="7"/>
      <c r="OVG133" s="7"/>
      <c r="OVH133" s="7"/>
      <c r="OVI133" s="7"/>
      <c r="OVJ133" s="7"/>
      <c r="OVK133" s="7"/>
      <c r="OVL133" s="7"/>
      <c r="OVM133" s="7"/>
      <c r="OVN133" s="7"/>
      <c r="OVO133" s="7"/>
      <c r="OVP133" s="7"/>
      <c r="OVQ133" s="7"/>
      <c r="OVR133" s="7"/>
      <c r="OVS133" s="7"/>
      <c r="OVT133" s="7"/>
      <c r="OVU133" s="7"/>
      <c r="OVV133" s="7"/>
      <c r="OVW133" s="7"/>
      <c r="OVX133" s="7"/>
      <c r="OVY133" s="7"/>
      <c r="OVZ133" s="7"/>
      <c r="OWA133" s="7"/>
      <c r="OWB133" s="7"/>
      <c r="OWC133" s="7"/>
      <c r="OWD133" s="7"/>
      <c r="OWE133" s="7"/>
      <c r="OWF133" s="7"/>
      <c r="OWG133" s="7"/>
      <c r="OWH133" s="7"/>
      <c r="OWI133" s="7"/>
      <c r="OWJ133" s="7"/>
      <c r="OWK133" s="7"/>
      <c r="OWL133" s="7"/>
      <c r="OWM133" s="7"/>
      <c r="OWN133" s="7"/>
      <c r="OWO133" s="7"/>
      <c r="OWP133" s="7"/>
      <c r="OWQ133" s="7"/>
      <c r="OWR133" s="7"/>
      <c r="OWS133" s="7"/>
      <c r="OWT133" s="7"/>
      <c r="OWU133" s="7"/>
      <c r="OWV133" s="7"/>
      <c r="OWW133" s="7"/>
      <c r="OWX133" s="7"/>
      <c r="OWY133" s="7"/>
      <c r="OWZ133" s="7"/>
      <c r="OXA133" s="7"/>
      <c r="OXB133" s="7"/>
      <c r="OXC133" s="7"/>
      <c r="OXD133" s="7"/>
      <c r="OXE133" s="7"/>
      <c r="OXF133" s="7"/>
      <c r="OXG133" s="7"/>
      <c r="OXH133" s="7"/>
      <c r="OXI133" s="7"/>
      <c r="OXJ133" s="7"/>
      <c r="OXK133" s="7"/>
      <c r="OXL133" s="7"/>
      <c r="OXM133" s="7"/>
      <c r="OXN133" s="7"/>
      <c r="OXO133" s="7"/>
      <c r="OXP133" s="7"/>
      <c r="OXQ133" s="7"/>
      <c r="OXR133" s="7"/>
      <c r="OXS133" s="7"/>
      <c r="OXT133" s="7"/>
      <c r="OXU133" s="7"/>
      <c r="OXV133" s="7"/>
      <c r="OXW133" s="7"/>
      <c r="OXX133" s="7"/>
      <c r="OXY133" s="7"/>
      <c r="OXZ133" s="7"/>
      <c r="OYA133" s="7"/>
      <c r="OYB133" s="7"/>
      <c r="OYC133" s="7"/>
      <c r="OYD133" s="7"/>
      <c r="OYE133" s="7"/>
      <c r="OYF133" s="7"/>
      <c r="OYG133" s="7"/>
      <c r="OYH133" s="7"/>
      <c r="OYI133" s="7"/>
      <c r="OYJ133" s="7"/>
      <c r="OYK133" s="7"/>
      <c r="OYL133" s="7"/>
      <c r="OYM133" s="7"/>
      <c r="OYN133" s="7"/>
      <c r="OYO133" s="7"/>
      <c r="OYP133" s="7"/>
      <c r="OYQ133" s="7"/>
      <c r="OYR133" s="7"/>
      <c r="OYS133" s="7"/>
      <c r="OYT133" s="7"/>
      <c r="OYU133" s="7"/>
      <c r="OYV133" s="7"/>
      <c r="OYW133" s="7"/>
      <c r="OYX133" s="7"/>
      <c r="OYY133" s="7"/>
      <c r="OYZ133" s="7"/>
      <c r="OZA133" s="7"/>
      <c r="OZB133" s="7"/>
      <c r="OZC133" s="7"/>
      <c r="OZD133" s="7"/>
      <c r="OZE133" s="7"/>
      <c r="OZF133" s="7"/>
      <c r="OZG133" s="7"/>
      <c r="OZH133" s="7"/>
      <c r="OZI133" s="7"/>
      <c r="OZJ133" s="7"/>
      <c r="OZK133" s="7"/>
      <c r="OZL133" s="7"/>
      <c r="OZM133" s="7"/>
      <c r="OZN133" s="7"/>
      <c r="OZO133" s="7"/>
      <c r="OZP133" s="7"/>
      <c r="OZQ133" s="7"/>
      <c r="OZR133" s="7"/>
      <c r="OZS133" s="7"/>
      <c r="OZT133" s="7"/>
      <c r="OZU133" s="7"/>
      <c r="OZV133" s="7"/>
      <c r="OZW133" s="7"/>
      <c r="OZX133" s="7"/>
      <c r="OZY133" s="7"/>
      <c r="OZZ133" s="7"/>
      <c r="PAA133" s="7"/>
      <c r="PAB133" s="7"/>
      <c r="PAC133" s="7"/>
      <c r="PAD133" s="7"/>
      <c r="PAE133" s="7"/>
      <c r="PAF133" s="7"/>
      <c r="PAG133" s="7"/>
      <c r="PAH133" s="7"/>
      <c r="PAI133" s="7"/>
      <c r="PAJ133" s="7"/>
      <c r="PAK133" s="7"/>
      <c r="PAL133" s="7"/>
      <c r="PAM133" s="7"/>
      <c r="PAN133" s="7"/>
      <c r="PAO133" s="7"/>
      <c r="PAP133" s="7"/>
      <c r="PAQ133" s="7"/>
      <c r="PAR133" s="7"/>
      <c r="PAS133" s="7"/>
      <c r="PAT133" s="7"/>
      <c r="PAU133" s="7"/>
      <c r="PAV133" s="7"/>
      <c r="PAW133" s="7"/>
      <c r="PAX133" s="7"/>
      <c r="PAY133" s="7"/>
      <c r="PAZ133" s="7"/>
      <c r="PBA133" s="7"/>
      <c r="PBB133" s="7"/>
      <c r="PBC133" s="7"/>
      <c r="PBD133" s="7"/>
      <c r="PBE133" s="7"/>
      <c r="PBF133" s="7"/>
      <c r="PBG133" s="7"/>
      <c r="PBH133" s="7"/>
      <c r="PBI133" s="7"/>
      <c r="PBJ133" s="7"/>
      <c r="PBK133" s="7"/>
      <c r="PBL133" s="7"/>
      <c r="PBM133" s="7"/>
      <c r="PBN133" s="7"/>
      <c r="PBO133" s="7"/>
      <c r="PBP133" s="7"/>
      <c r="PBQ133" s="7"/>
      <c r="PBR133" s="7"/>
      <c r="PBS133" s="7"/>
      <c r="PBT133" s="7"/>
      <c r="PBU133" s="7"/>
      <c r="PBV133" s="7"/>
      <c r="PBW133" s="7"/>
      <c r="PBX133" s="7"/>
      <c r="PBY133" s="7"/>
      <c r="PBZ133" s="7"/>
      <c r="PCA133" s="7"/>
      <c r="PCB133" s="7"/>
      <c r="PCC133" s="7"/>
      <c r="PCD133" s="7"/>
      <c r="PCE133" s="7"/>
      <c r="PCF133" s="7"/>
      <c r="PCG133" s="7"/>
      <c r="PCH133" s="7"/>
      <c r="PCI133" s="7"/>
      <c r="PCJ133" s="7"/>
      <c r="PCK133" s="7"/>
      <c r="PCL133" s="7"/>
      <c r="PCM133" s="7"/>
      <c r="PCN133" s="7"/>
      <c r="PCO133" s="7"/>
      <c r="PCP133" s="7"/>
      <c r="PCQ133" s="7"/>
      <c r="PCR133" s="7"/>
      <c r="PCS133" s="7"/>
      <c r="PCT133" s="7"/>
      <c r="PCU133" s="7"/>
      <c r="PCV133" s="7"/>
      <c r="PCW133" s="7"/>
      <c r="PCX133" s="7"/>
      <c r="PCY133" s="7"/>
      <c r="PCZ133" s="7"/>
      <c r="PDA133" s="7"/>
      <c r="PDB133" s="7"/>
      <c r="PDC133" s="7"/>
      <c r="PDD133" s="7"/>
      <c r="PDE133" s="7"/>
      <c r="PDF133" s="7"/>
      <c r="PDG133" s="7"/>
      <c r="PDH133" s="7"/>
      <c r="PDI133" s="7"/>
      <c r="PDJ133" s="7"/>
      <c r="PDK133" s="7"/>
      <c r="PDL133" s="7"/>
      <c r="PDM133" s="7"/>
      <c r="PDN133" s="7"/>
      <c r="PDO133" s="7"/>
      <c r="PDP133" s="7"/>
      <c r="PDQ133" s="7"/>
      <c r="PDR133" s="7"/>
      <c r="PDS133" s="7"/>
      <c r="PDT133" s="7"/>
      <c r="PDU133" s="7"/>
      <c r="PDV133" s="7"/>
      <c r="PDW133" s="7"/>
      <c r="PDX133" s="7"/>
      <c r="PDY133" s="7"/>
      <c r="PDZ133" s="7"/>
      <c r="PEA133" s="7"/>
      <c r="PEB133" s="7"/>
      <c r="PEC133" s="7"/>
      <c r="PED133" s="7"/>
      <c r="PEE133" s="7"/>
      <c r="PEF133" s="7"/>
      <c r="PEG133" s="7"/>
      <c r="PEH133" s="7"/>
      <c r="PEI133" s="7"/>
      <c r="PEJ133" s="7"/>
      <c r="PEK133" s="7"/>
      <c r="PEL133" s="7"/>
      <c r="PEM133" s="7"/>
      <c r="PEN133" s="7"/>
      <c r="PEO133" s="7"/>
      <c r="PEP133" s="7"/>
      <c r="PEQ133" s="7"/>
      <c r="PER133" s="7"/>
      <c r="PES133" s="7"/>
      <c r="PET133" s="7"/>
      <c r="PEU133" s="7"/>
      <c r="PEV133" s="7"/>
      <c r="PEW133" s="7"/>
      <c r="PEX133" s="7"/>
      <c r="PEY133" s="7"/>
      <c r="PEZ133" s="7"/>
      <c r="PFA133" s="7"/>
      <c r="PFB133" s="7"/>
      <c r="PFC133" s="7"/>
      <c r="PFD133" s="7"/>
      <c r="PFE133" s="7"/>
      <c r="PFF133" s="7"/>
      <c r="PFG133" s="7"/>
      <c r="PFH133" s="7"/>
      <c r="PFI133" s="7"/>
      <c r="PFJ133" s="7"/>
      <c r="PFK133" s="7"/>
      <c r="PFL133" s="7"/>
      <c r="PFM133" s="7"/>
      <c r="PFN133" s="7"/>
      <c r="PFO133" s="7"/>
      <c r="PFP133" s="7"/>
      <c r="PFQ133" s="7"/>
      <c r="PFR133" s="7"/>
      <c r="PFS133" s="7"/>
      <c r="PFT133" s="7"/>
      <c r="PFU133" s="7"/>
      <c r="PFV133" s="7"/>
      <c r="PFW133" s="7"/>
      <c r="PFX133" s="7"/>
      <c r="PFY133" s="7"/>
      <c r="PFZ133" s="7"/>
      <c r="PGA133" s="7"/>
      <c r="PGB133" s="7"/>
      <c r="PGC133" s="7"/>
      <c r="PGD133" s="7"/>
      <c r="PGE133" s="7"/>
      <c r="PGF133" s="7"/>
      <c r="PGG133" s="7"/>
      <c r="PGH133" s="7"/>
      <c r="PGI133" s="7"/>
      <c r="PGJ133" s="7"/>
      <c r="PGK133" s="7"/>
      <c r="PGL133" s="7"/>
      <c r="PGM133" s="7"/>
      <c r="PGN133" s="7"/>
      <c r="PGO133" s="7"/>
      <c r="PGP133" s="7"/>
      <c r="PGQ133" s="7"/>
      <c r="PGR133" s="7"/>
      <c r="PGS133" s="7"/>
      <c r="PGT133" s="7"/>
      <c r="PGU133" s="7"/>
      <c r="PGV133" s="7"/>
      <c r="PGW133" s="7"/>
      <c r="PGX133" s="7"/>
      <c r="PGY133" s="7"/>
      <c r="PGZ133" s="7"/>
      <c r="PHA133" s="7"/>
      <c r="PHB133" s="7"/>
      <c r="PHC133" s="7"/>
      <c r="PHD133" s="7"/>
      <c r="PHE133" s="7"/>
      <c r="PHF133" s="7"/>
      <c r="PHG133" s="7"/>
      <c r="PHH133" s="7"/>
      <c r="PHI133" s="7"/>
      <c r="PHJ133" s="7"/>
      <c r="PHK133" s="7"/>
      <c r="PHL133" s="7"/>
      <c r="PHM133" s="7"/>
      <c r="PHN133" s="7"/>
      <c r="PHO133" s="7"/>
      <c r="PHP133" s="7"/>
      <c r="PHQ133" s="7"/>
      <c r="PHR133" s="7"/>
      <c r="PHS133" s="7"/>
      <c r="PHT133" s="7"/>
      <c r="PHU133" s="7"/>
      <c r="PHV133" s="7"/>
      <c r="PHW133" s="7"/>
      <c r="PHX133" s="7"/>
      <c r="PHY133" s="7"/>
      <c r="PHZ133" s="7"/>
      <c r="PIA133" s="7"/>
      <c r="PIB133" s="7"/>
      <c r="PIC133" s="7"/>
      <c r="PID133" s="7"/>
      <c r="PIE133" s="7"/>
      <c r="PIF133" s="7"/>
      <c r="PIG133" s="7"/>
      <c r="PIH133" s="7"/>
      <c r="PII133" s="7"/>
      <c r="PIJ133" s="7"/>
      <c r="PIK133" s="7"/>
      <c r="PIL133" s="7"/>
      <c r="PIM133" s="7"/>
      <c r="PIN133" s="7"/>
      <c r="PIO133" s="7"/>
      <c r="PIP133" s="7"/>
      <c r="PIQ133" s="7"/>
      <c r="PIR133" s="7"/>
      <c r="PIS133" s="7"/>
      <c r="PIT133" s="7"/>
      <c r="PIU133" s="7"/>
      <c r="PIV133" s="7"/>
      <c r="PIW133" s="7"/>
      <c r="PIX133" s="7"/>
      <c r="PIY133" s="7"/>
      <c r="PIZ133" s="7"/>
      <c r="PJA133" s="7"/>
      <c r="PJB133" s="7"/>
      <c r="PJC133" s="7"/>
      <c r="PJD133" s="7"/>
      <c r="PJE133" s="7"/>
      <c r="PJF133" s="7"/>
      <c r="PJG133" s="7"/>
      <c r="PJH133" s="7"/>
      <c r="PJI133" s="7"/>
      <c r="PJJ133" s="7"/>
      <c r="PJK133" s="7"/>
      <c r="PJL133" s="7"/>
      <c r="PJM133" s="7"/>
      <c r="PJN133" s="7"/>
      <c r="PJO133" s="7"/>
      <c r="PJP133" s="7"/>
      <c r="PJQ133" s="7"/>
      <c r="PJR133" s="7"/>
      <c r="PJS133" s="7"/>
      <c r="PJT133" s="7"/>
      <c r="PJU133" s="7"/>
      <c r="PJV133" s="7"/>
      <c r="PJW133" s="7"/>
      <c r="PJX133" s="7"/>
      <c r="PJY133" s="7"/>
      <c r="PJZ133" s="7"/>
      <c r="PKA133" s="7"/>
      <c r="PKB133" s="7"/>
      <c r="PKC133" s="7"/>
      <c r="PKD133" s="7"/>
      <c r="PKE133" s="7"/>
      <c r="PKF133" s="7"/>
      <c r="PKG133" s="7"/>
      <c r="PKH133" s="7"/>
      <c r="PKI133" s="7"/>
      <c r="PKJ133" s="7"/>
      <c r="PKK133" s="7"/>
      <c r="PKL133" s="7"/>
      <c r="PKM133" s="7"/>
      <c r="PKN133" s="7"/>
      <c r="PKO133" s="7"/>
      <c r="PKP133" s="7"/>
      <c r="PKQ133" s="7"/>
      <c r="PKR133" s="7"/>
      <c r="PKS133" s="7"/>
      <c r="PKT133" s="7"/>
      <c r="PKU133" s="7"/>
      <c r="PKV133" s="7"/>
      <c r="PKW133" s="7"/>
      <c r="PKX133" s="7"/>
      <c r="PKY133" s="7"/>
      <c r="PKZ133" s="7"/>
      <c r="PLA133" s="7"/>
      <c r="PLB133" s="7"/>
      <c r="PLC133" s="7"/>
      <c r="PLD133" s="7"/>
      <c r="PLE133" s="7"/>
      <c r="PLF133" s="7"/>
      <c r="PLG133" s="7"/>
      <c r="PLH133" s="7"/>
      <c r="PLI133" s="7"/>
      <c r="PLJ133" s="7"/>
      <c r="PLK133" s="7"/>
      <c r="PLL133" s="7"/>
      <c r="PLM133" s="7"/>
      <c r="PLN133" s="7"/>
      <c r="PLO133" s="7"/>
      <c r="PLP133" s="7"/>
      <c r="PLQ133" s="7"/>
      <c r="PLR133" s="7"/>
      <c r="PLS133" s="7"/>
      <c r="PLT133" s="7"/>
      <c r="PLU133" s="7"/>
      <c r="PLV133" s="7"/>
      <c r="PLW133" s="7"/>
      <c r="PLX133" s="7"/>
      <c r="PLY133" s="7"/>
      <c r="PLZ133" s="7"/>
      <c r="PMA133" s="7"/>
      <c r="PMB133" s="7"/>
      <c r="PMC133" s="7"/>
      <c r="PMD133" s="7"/>
      <c r="PME133" s="7"/>
      <c r="PMF133" s="7"/>
      <c r="PMG133" s="7"/>
      <c r="PMH133" s="7"/>
      <c r="PMI133" s="7"/>
      <c r="PMJ133" s="7"/>
      <c r="PMK133" s="7"/>
      <c r="PML133" s="7"/>
      <c r="PMM133" s="7"/>
      <c r="PMN133" s="7"/>
      <c r="PMO133" s="7"/>
      <c r="PMP133" s="7"/>
      <c r="PMQ133" s="7"/>
      <c r="PMR133" s="7"/>
      <c r="PMS133" s="7"/>
      <c r="PMT133" s="7"/>
      <c r="PMU133" s="7"/>
      <c r="PMV133" s="7"/>
      <c r="PMW133" s="7"/>
      <c r="PMX133" s="7"/>
      <c r="PMY133" s="7"/>
      <c r="PMZ133" s="7"/>
      <c r="PNA133" s="7"/>
      <c r="PNB133" s="7"/>
      <c r="PNC133" s="7"/>
      <c r="PND133" s="7"/>
      <c r="PNE133" s="7"/>
      <c r="PNF133" s="7"/>
      <c r="PNG133" s="7"/>
      <c r="PNH133" s="7"/>
      <c r="PNI133" s="7"/>
      <c r="PNJ133" s="7"/>
      <c r="PNK133" s="7"/>
      <c r="PNL133" s="7"/>
      <c r="PNM133" s="7"/>
      <c r="PNN133" s="7"/>
      <c r="PNO133" s="7"/>
      <c r="PNP133" s="7"/>
      <c r="PNQ133" s="7"/>
      <c r="PNR133" s="7"/>
      <c r="PNS133" s="7"/>
      <c r="PNT133" s="7"/>
      <c r="PNU133" s="7"/>
      <c r="PNV133" s="7"/>
      <c r="PNW133" s="7"/>
      <c r="PNX133" s="7"/>
      <c r="PNY133" s="7"/>
      <c r="PNZ133" s="7"/>
      <c r="POA133" s="7"/>
      <c r="POB133" s="7"/>
      <c r="POC133" s="7"/>
      <c r="POD133" s="7"/>
      <c r="POE133" s="7"/>
      <c r="POF133" s="7"/>
      <c r="POG133" s="7"/>
      <c r="POH133" s="7"/>
      <c r="POI133" s="7"/>
      <c r="POJ133" s="7"/>
      <c r="POK133" s="7"/>
      <c r="POL133" s="7"/>
      <c r="POM133" s="7"/>
      <c r="PON133" s="7"/>
      <c r="POO133" s="7"/>
      <c r="POP133" s="7"/>
      <c r="POQ133" s="7"/>
      <c r="POR133" s="7"/>
      <c r="POS133" s="7"/>
      <c r="POT133" s="7"/>
      <c r="POU133" s="7"/>
      <c r="POV133" s="7"/>
      <c r="POW133" s="7"/>
      <c r="POX133" s="7"/>
      <c r="POY133" s="7"/>
      <c r="POZ133" s="7"/>
      <c r="PPA133" s="7"/>
      <c r="PPB133" s="7"/>
      <c r="PPC133" s="7"/>
      <c r="PPD133" s="7"/>
      <c r="PPE133" s="7"/>
      <c r="PPF133" s="7"/>
      <c r="PPG133" s="7"/>
      <c r="PPH133" s="7"/>
      <c r="PPI133" s="7"/>
      <c r="PPJ133" s="7"/>
      <c r="PPK133" s="7"/>
      <c r="PPL133" s="7"/>
      <c r="PPM133" s="7"/>
      <c r="PPN133" s="7"/>
      <c r="PPO133" s="7"/>
      <c r="PPP133" s="7"/>
      <c r="PPQ133" s="7"/>
      <c r="PPR133" s="7"/>
      <c r="PPS133" s="7"/>
      <c r="PPT133" s="7"/>
      <c r="PPU133" s="7"/>
      <c r="PPV133" s="7"/>
      <c r="PPW133" s="7"/>
      <c r="PPX133" s="7"/>
      <c r="PPY133" s="7"/>
      <c r="PPZ133" s="7"/>
      <c r="PQA133" s="7"/>
      <c r="PQB133" s="7"/>
      <c r="PQC133" s="7"/>
      <c r="PQD133" s="7"/>
      <c r="PQE133" s="7"/>
      <c r="PQF133" s="7"/>
      <c r="PQG133" s="7"/>
      <c r="PQH133" s="7"/>
      <c r="PQI133" s="7"/>
      <c r="PQJ133" s="7"/>
      <c r="PQK133" s="7"/>
      <c r="PQL133" s="7"/>
      <c r="PQM133" s="7"/>
      <c r="PQN133" s="7"/>
      <c r="PQO133" s="7"/>
      <c r="PQP133" s="7"/>
      <c r="PQQ133" s="7"/>
      <c r="PQR133" s="7"/>
      <c r="PQS133" s="7"/>
      <c r="PQT133" s="7"/>
      <c r="PQU133" s="7"/>
      <c r="PQV133" s="7"/>
      <c r="PQW133" s="7"/>
      <c r="PQX133" s="7"/>
      <c r="PQY133" s="7"/>
      <c r="PQZ133" s="7"/>
      <c r="PRA133" s="7"/>
      <c r="PRB133" s="7"/>
      <c r="PRC133" s="7"/>
      <c r="PRD133" s="7"/>
      <c r="PRE133" s="7"/>
      <c r="PRF133" s="7"/>
      <c r="PRG133" s="7"/>
      <c r="PRH133" s="7"/>
      <c r="PRI133" s="7"/>
      <c r="PRJ133" s="7"/>
      <c r="PRK133" s="7"/>
      <c r="PRL133" s="7"/>
      <c r="PRM133" s="7"/>
      <c r="PRN133" s="7"/>
      <c r="PRO133" s="7"/>
      <c r="PRP133" s="7"/>
      <c r="PRQ133" s="7"/>
      <c r="PRR133" s="7"/>
      <c r="PRS133" s="7"/>
      <c r="PRT133" s="7"/>
      <c r="PRU133" s="7"/>
      <c r="PRV133" s="7"/>
      <c r="PRW133" s="7"/>
      <c r="PRX133" s="7"/>
      <c r="PRY133" s="7"/>
      <c r="PRZ133" s="7"/>
      <c r="PSA133" s="7"/>
      <c r="PSB133" s="7"/>
      <c r="PSC133" s="7"/>
      <c r="PSD133" s="7"/>
      <c r="PSE133" s="7"/>
      <c r="PSF133" s="7"/>
      <c r="PSG133" s="7"/>
      <c r="PSH133" s="7"/>
      <c r="PSI133" s="7"/>
      <c r="PSJ133" s="7"/>
      <c r="PSK133" s="7"/>
      <c r="PSL133" s="7"/>
      <c r="PSM133" s="7"/>
      <c r="PSN133" s="7"/>
      <c r="PSO133" s="7"/>
      <c r="PSP133" s="7"/>
      <c r="PSQ133" s="7"/>
      <c r="PSR133" s="7"/>
      <c r="PSS133" s="7"/>
      <c r="PST133" s="7"/>
      <c r="PSU133" s="7"/>
      <c r="PSV133" s="7"/>
      <c r="PSW133" s="7"/>
      <c r="PSX133" s="7"/>
      <c r="PSY133" s="7"/>
      <c r="PSZ133" s="7"/>
      <c r="PTA133" s="7"/>
      <c r="PTB133" s="7"/>
      <c r="PTC133" s="7"/>
      <c r="PTD133" s="7"/>
      <c r="PTE133" s="7"/>
      <c r="PTF133" s="7"/>
      <c r="PTG133" s="7"/>
      <c r="PTH133" s="7"/>
      <c r="PTI133" s="7"/>
      <c r="PTJ133" s="7"/>
      <c r="PTK133" s="7"/>
      <c r="PTL133" s="7"/>
      <c r="PTM133" s="7"/>
      <c r="PTN133" s="7"/>
      <c r="PTO133" s="7"/>
      <c r="PTP133" s="7"/>
      <c r="PTQ133" s="7"/>
      <c r="PTR133" s="7"/>
      <c r="PTS133" s="7"/>
      <c r="PTT133" s="7"/>
      <c r="PTU133" s="7"/>
      <c r="PTV133" s="7"/>
      <c r="PTW133" s="7"/>
      <c r="PTX133" s="7"/>
      <c r="PTY133" s="7"/>
      <c r="PTZ133" s="7"/>
      <c r="PUA133" s="7"/>
      <c r="PUB133" s="7"/>
      <c r="PUC133" s="7"/>
      <c r="PUD133" s="7"/>
      <c r="PUE133" s="7"/>
      <c r="PUF133" s="7"/>
      <c r="PUG133" s="7"/>
      <c r="PUH133" s="7"/>
      <c r="PUI133" s="7"/>
      <c r="PUJ133" s="7"/>
      <c r="PUK133" s="7"/>
      <c r="PUL133" s="7"/>
      <c r="PUM133" s="7"/>
      <c r="PUN133" s="7"/>
      <c r="PUO133" s="7"/>
      <c r="PUP133" s="7"/>
      <c r="PUQ133" s="7"/>
      <c r="PUR133" s="7"/>
      <c r="PUS133" s="7"/>
      <c r="PUT133" s="7"/>
      <c r="PUU133" s="7"/>
      <c r="PUV133" s="7"/>
      <c r="PUW133" s="7"/>
      <c r="PUX133" s="7"/>
      <c r="PUY133" s="7"/>
      <c r="PUZ133" s="7"/>
      <c r="PVA133" s="7"/>
      <c r="PVB133" s="7"/>
      <c r="PVC133" s="7"/>
      <c r="PVD133" s="7"/>
      <c r="PVE133" s="7"/>
      <c r="PVF133" s="7"/>
      <c r="PVG133" s="7"/>
      <c r="PVH133" s="7"/>
      <c r="PVI133" s="7"/>
      <c r="PVJ133" s="7"/>
      <c r="PVK133" s="7"/>
      <c r="PVL133" s="7"/>
      <c r="PVM133" s="7"/>
      <c r="PVN133" s="7"/>
      <c r="PVO133" s="7"/>
      <c r="PVP133" s="7"/>
      <c r="PVQ133" s="7"/>
      <c r="PVR133" s="7"/>
      <c r="PVS133" s="7"/>
      <c r="PVT133" s="7"/>
      <c r="PVU133" s="7"/>
      <c r="PVV133" s="7"/>
      <c r="PVW133" s="7"/>
      <c r="PVX133" s="7"/>
      <c r="PVY133" s="7"/>
      <c r="PVZ133" s="7"/>
      <c r="PWA133" s="7"/>
      <c r="PWB133" s="7"/>
      <c r="PWC133" s="7"/>
      <c r="PWD133" s="7"/>
      <c r="PWE133" s="7"/>
      <c r="PWF133" s="7"/>
      <c r="PWG133" s="7"/>
      <c r="PWH133" s="7"/>
      <c r="PWI133" s="7"/>
      <c r="PWJ133" s="7"/>
      <c r="PWK133" s="7"/>
      <c r="PWL133" s="7"/>
      <c r="PWM133" s="7"/>
      <c r="PWN133" s="7"/>
      <c r="PWO133" s="7"/>
      <c r="PWP133" s="7"/>
      <c r="PWQ133" s="7"/>
      <c r="PWR133" s="7"/>
      <c r="PWS133" s="7"/>
      <c r="PWT133" s="7"/>
      <c r="PWU133" s="7"/>
      <c r="PWV133" s="7"/>
      <c r="PWW133" s="7"/>
      <c r="PWX133" s="7"/>
      <c r="PWY133" s="7"/>
      <c r="PWZ133" s="7"/>
      <c r="PXA133" s="7"/>
      <c r="PXB133" s="7"/>
      <c r="PXC133" s="7"/>
      <c r="PXD133" s="7"/>
      <c r="PXE133" s="7"/>
      <c r="PXF133" s="7"/>
      <c r="PXG133" s="7"/>
      <c r="PXH133" s="7"/>
      <c r="PXI133" s="7"/>
      <c r="PXJ133" s="7"/>
      <c r="PXK133" s="7"/>
      <c r="PXL133" s="7"/>
      <c r="PXM133" s="7"/>
      <c r="PXN133" s="7"/>
      <c r="PXO133" s="7"/>
      <c r="PXP133" s="7"/>
      <c r="PXQ133" s="7"/>
      <c r="PXR133" s="7"/>
      <c r="PXS133" s="7"/>
      <c r="PXT133" s="7"/>
      <c r="PXU133" s="7"/>
      <c r="PXV133" s="7"/>
      <c r="PXW133" s="7"/>
      <c r="PXX133" s="7"/>
      <c r="PXY133" s="7"/>
      <c r="PXZ133" s="7"/>
      <c r="PYA133" s="7"/>
      <c r="PYB133" s="7"/>
      <c r="PYC133" s="7"/>
      <c r="PYD133" s="7"/>
      <c r="PYE133" s="7"/>
      <c r="PYF133" s="7"/>
      <c r="PYG133" s="7"/>
      <c r="PYH133" s="7"/>
      <c r="PYI133" s="7"/>
      <c r="PYJ133" s="7"/>
      <c r="PYK133" s="7"/>
      <c r="PYL133" s="7"/>
      <c r="PYM133" s="7"/>
      <c r="PYN133" s="7"/>
      <c r="PYO133" s="7"/>
      <c r="PYP133" s="7"/>
      <c r="PYQ133" s="7"/>
      <c r="PYR133" s="7"/>
      <c r="PYS133" s="7"/>
      <c r="PYT133" s="7"/>
      <c r="PYU133" s="7"/>
      <c r="PYV133" s="7"/>
      <c r="PYW133" s="7"/>
      <c r="PYX133" s="7"/>
      <c r="PYY133" s="7"/>
      <c r="PYZ133" s="7"/>
      <c r="PZA133" s="7"/>
      <c r="PZB133" s="7"/>
      <c r="PZC133" s="7"/>
      <c r="PZD133" s="7"/>
      <c r="PZE133" s="7"/>
      <c r="PZF133" s="7"/>
      <c r="PZG133" s="7"/>
      <c r="PZH133" s="7"/>
      <c r="PZI133" s="7"/>
      <c r="PZJ133" s="7"/>
      <c r="PZK133" s="7"/>
      <c r="PZL133" s="7"/>
      <c r="PZM133" s="7"/>
      <c r="PZN133" s="7"/>
      <c r="PZO133" s="7"/>
      <c r="PZP133" s="7"/>
      <c r="PZQ133" s="7"/>
      <c r="PZR133" s="7"/>
      <c r="PZS133" s="7"/>
      <c r="PZT133" s="7"/>
      <c r="PZU133" s="7"/>
      <c r="PZV133" s="7"/>
      <c r="PZW133" s="7"/>
      <c r="PZX133" s="7"/>
      <c r="PZY133" s="7"/>
      <c r="PZZ133" s="7"/>
      <c r="QAA133" s="7"/>
      <c r="QAB133" s="7"/>
      <c r="QAC133" s="7"/>
      <c r="QAD133" s="7"/>
      <c r="QAE133" s="7"/>
      <c r="QAF133" s="7"/>
      <c r="QAG133" s="7"/>
      <c r="QAH133" s="7"/>
      <c r="QAI133" s="7"/>
      <c r="QAJ133" s="7"/>
      <c r="QAK133" s="7"/>
      <c r="QAL133" s="7"/>
      <c r="QAM133" s="7"/>
      <c r="QAN133" s="7"/>
      <c r="QAO133" s="7"/>
      <c r="QAP133" s="7"/>
      <c r="QAQ133" s="7"/>
      <c r="QAR133" s="7"/>
      <c r="QAS133" s="7"/>
      <c r="QAT133" s="7"/>
      <c r="QAU133" s="7"/>
      <c r="QAV133" s="7"/>
      <c r="QAW133" s="7"/>
      <c r="QAX133" s="7"/>
      <c r="QAY133" s="7"/>
      <c r="QAZ133" s="7"/>
      <c r="QBA133" s="7"/>
      <c r="QBB133" s="7"/>
      <c r="QBC133" s="7"/>
      <c r="QBD133" s="7"/>
      <c r="QBE133" s="7"/>
      <c r="QBF133" s="7"/>
      <c r="QBG133" s="7"/>
      <c r="QBH133" s="7"/>
      <c r="QBI133" s="7"/>
      <c r="QBJ133" s="7"/>
      <c r="QBK133" s="7"/>
      <c r="QBL133" s="7"/>
      <c r="QBM133" s="7"/>
      <c r="QBN133" s="7"/>
      <c r="QBO133" s="7"/>
      <c r="QBP133" s="7"/>
      <c r="QBQ133" s="7"/>
      <c r="QBR133" s="7"/>
      <c r="QBS133" s="7"/>
      <c r="QBT133" s="7"/>
      <c r="QBU133" s="7"/>
      <c r="QBV133" s="7"/>
      <c r="QBW133" s="7"/>
      <c r="QBX133" s="7"/>
      <c r="QBY133" s="7"/>
      <c r="QBZ133" s="7"/>
      <c r="QCA133" s="7"/>
      <c r="QCB133" s="7"/>
      <c r="QCC133" s="7"/>
      <c r="QCD133" s="7"/>
      <c r="QCE133" s="7"/>
      <c r="QCF133" s="7"/>
      <c r="QCG133" s="7"/>
      <c r="QCH133" s="7"/>
      <c r="QCI133" s="7"/>
      <c r="QCJ133" s="7"/>
      <c r="QCK133" s="7"/>
      <c r="QCL133" s="7"/>
      <c r="QCM133" s="7"/>
      <c r="QCN133" s="7"/>
      <c r="QCO133" s="7"/>
      <c r="QCP133" s="7"/>
      <c r="QCQ133" s="7"/>
      <c r="QCR133" s="7"/>
      <c r="QCS133" s="7"/>
      <c r="QCT133" s="7"/>
      <c r="QCU133" s="7"/>
      <c r="QCV133" s="7"/>
      <c r="QCW133" s="7"/>
      <c r="QCX133" s="7"/>
      <c r="QCY133" s="7"/>
      <c r="QCZ133" s="7"/>
      <c r="QDA133" s="7"/>
      <c r="QDB133" s="7"/>
      <c r="QDC133" s="7"/>
      <c r="QDD133" s="7"/>
      <c r="QDE133" s="7"/>
      <c r="QDF133" s="7"/>
      <c r="QDG133" s="7"/>
      <c r="QDH133" s="7"/>
      <c r="QDI133" s="7"/>
      <c r="QDJ133" s="7"/>
      <c r="QDK133" s="7"/>
      <c r="QDL133" s="7"/>
      <c r="QDM133" s="7"/>
      <c r="QDN133" s="7"/>
      <c r="QDO133" s="7"/>
      <c r="QDP133" s="7"/>
      <c r="QDQ133" s="7"/>
      <c r="QDR133" s="7"/>
      <c r="QDS133" s="7"/>
      <c r="QDT133" s="7"/>
      <c r="QDU133" s="7"/>
      <c r="QDV133" s="7"/>
      <c r="QDW133" s="7"/>
      <c r="QDX133" s="7"/>
      <c r="QDY133" s="7"/>
      <c r="QDZ133" s="7"/>
      <c r="QEA133" s="7"/>
      <c r="QEB133" s="7"/>
      <c r="QEC133" s="7"/>
      <c r="QED133" s="7"/>
      <c r="QEE133" s="7"/>
      <c r="QEF133" s="7"/>
      <c r="QEG133" s="7"/>
      <c r="QEH133" s="7"/>
      <c r="QEI133" s="7"/>
      <c r="QEJ133" s="7"/>
      <c r="QEK133" s="7"/>
      <c r="QEL133" s="7"/>
      <c r="QEM133" s="7"/>
      <c r="QEN133" s="7"/>
      <c r="QEO133" s="7"/>
      <c r="QEP133" s="7"/>
      <c r="QEQ133" s="7"/>
      <c r="QER133" s="7"/>
      <c r="QES133" s="7"/>
      <c r="QET133" s="7"/>
      <c r="QEU133" s="7"/>
      <c r="QEV133" s="7"/>
      <c r="QEW133" s="7"/>
      <c r="QEX133" s="7"/>
      <c r="QEY133" s="7"/>
      <c r="QEZ133" s="7"/>
      <c r="QFA133" s="7"/>
      <c r="QFB133" s="7"/>
      <c r="QFC133" s="7"/>
      <c r="QFD133" s="7"/>
      <c r="QFE133" s="7"/>
      <c r="QFF133" s="7"/>
      <c r="QFG133" s="7"/>
      <c r="QFH133" s="7"/>
      <c r="QFI133" s="7"/>
      <c r="QFJ133" s="7"/>
      <c r="QFK133" s="7"/>
      <c r="QFL133" s="7"/>
      <c r="QFM133" s="7"/>
      <c r="QFN133" s="7"/>
      <c r="QFO133" s="7"/>
      <c r="QFP133" s="7"/>
      <c r="QFQ133" s="7"/>
      <c r="QFR133" s="7"/>
      <c r="QFS133" s="7"/>
      <c r="QFT133" s="7"/>
      <c r="QFU133" s="7"/>
      <c r="QFV133" s="7"/>
      <c r="QFW133" s="7"/>
      <c r="QFX133" s="7"/>
      <c r="QFY133" s="7"/>
      <c r="QFZ133" s="7"/>
      <c r="QGA133" s="7"/>
      <c r="QGB133" s="7"/>
      <c r="QGC133" s="7"/>
      <c r="QGD133" s="7"/>
      <c r="QGE133" s="7"/>
      <c r="QGF133" s="7"/>
      <c r="QGG133" s="7"/>
      <c r="QGH133" s="7"/>
      <c r="QGI133" s="7"/>
      <c r="QGJ133" s="7"/>
      <c r="QGK133" s="7"/>
      <c r="QGL133" s="7"/>
      <c r="QGM133" s="7"/>
      <c r="QGN133" s="7"/>
      <c r="QGO133" s="7"/>
      <c r="QGP133" s="7"/>
      <c r="QGQ133" s="7"/>
      <c r="QGR133" s="7"/>
      <c r="QGS133" s="7"/>
      <c r="QGT133" s="7"/>
      <c r="QGU133" s="7"/>
      <c r="QGV133" s="7"/>
      <c r="QGW133" s="7"/>
      <c r="QGX133" s="7"/>
      <c r="QGY133" s="7"/>
      <c r="QGZ133" s="7"/>
      <c r="QHA133" s="7"/>
      <c r="QHB133" s="7"/>
      <c r="QHC133" s="7"/>
      <c r="QHD133" s="7"/>
      <c r="QHE133" s="7"/>
      <c r="QHF133" s="7"/>
      <c r="QHG133" s="7"/>
      <c r="QHH133" s="7"/>
      <c r="QHI133" s="7"/>
      <c r="QHJ133" s="7"/>
      <c r="QHK133" s="7"/>
      <c r="QHL133" s="7"/>
      <c r="QHM133" s="7"/>
      <c r="QHN133" s="7"/>
      <c r="QHO133" s="7"/>
      <c r="QHP133" s="7"/>
      <c r="QHQ133" s="7"/>
      <c r="QHR133" s="7"/>
      <c r="QHS133" s="7"/>
      <c r="QHT133" s="7"/>
      <c r="QHU133" s="7"/>
      <c r="QHV133" s="7"/>
      <c r="QHW133" s="7"/>
      <c r="QHX133" s="7"/>
      <c r="QHY133" s="7"/>
      <c r="QHZ133" s="7"/>
      <c r="QIA133" s="7"/>
      <c r="QIB133" s="7"/>
      <c r="QIC133" s="7"/>
      <c r="QID133" s="7"/>
      <c r="QIE133" s="7"/>
      <c r="QIF133" s="7"/>
      <c r="QIG133" s="7"/>
      <c r="QIH133" s="7"/>
      <c r="QII133" s="7"/>
      <c r="QIJ133" s="7"/>
      <c r="QIK133" s="7"/>
      <c r="QIL133" s="7"/>
      <c r="QIM133" s="7"/>
      <c r="QIN133" s="7"/>
      <c r="QIO133" s="7"/>
      <c r="QIP133" s="7"/>
      <c r="QIQ133" s="7"/>
      <c r="QIR133" s="7"/>
      <c r="QIS133" s="7"/>
      <c r="QIT133" s="7"/>
      <c r="QIU133" s="7"/>
      <c r="QIV133" s="7"/>
      <c r="QIW133" s="7"/>
      <c r="QIX133" s="7"/>
      <c r="QIY133" s="7"/>
      <c r="QIZ133" s="7"/>
      <c r="QJA133" s="7"/>
      <c r="QJB133" s="7"/>
      <c r="QJC133" s="7"/>
      <c r="QJD133" s="7"/>
      <c r="QJE133" s="7"/>
      <c r="QJF133" s="7"/>
      <c r="QJG133" s="7"/>
      <c r="QJH133" s="7"/>
      <c r="QJI133" s="7"/>
      <c r="QJJ133" s="7"/>
      <c r="QJK133" s="7"/>
      <c r="QJL133" s="7"/>
      <c r="QJM133" s="7"/>
      <c r="QJN133" s="7"/>
      <c r="QJO133" s="7"/>
      <c r="QJP133" s="7"/>
      <c r="QJQ133" s="7"/>
      <c r="QJR133" s="7"/>
      <c r="QJS133" s="7"/>
      <c r="QJT133" s="7"/>
      <c r="QJU133" s="7"/>
      <c r="QJV133" s="7"/>
      <c r="QJW133" s="7"/>
      <c r="QJX133" s="7"/>
      <c r="QJY133" s="7"/>
      <c r="QJZ133" s="7"/>
      <c r="QKA133" s="7"/>
      <c r="QKB133" s="7"/>
      <c r="QKC133" s="7"/>
      <c r="QKD133" s="7"/>
      <c r="QKE133" s="7"/>
      <c r="QKF133" s="7"/>
      <c r="QKG133" s="7"/>
      <c r="QKH133" s="7"/>
      <c r="QKI133" s="7"/>
      <c r="QKJ133" s="7"/>
      <c r="QKK133" s="7"/>
      <c r="QKL133" s="7"/>
      <c r="QKM133" s="7"/>
      <c r="QKN133" s="7"/>
      <c r="QKO133" s="7"/>
      <c r="QKP133" s="7"/>
      <c r="QKQ133" s="7"/>
      <c r="QKR133" s="7"/>
      <c r="QKS133" s="7"/>
      <c r="QKT133" s="7"/>
      <c r="QKU133" s="7"/>
      <c r="QKV133" s="7"/>
      <c r="QKW133" s="7"/>
      <c r="QKX133" s="7"/>
      <c r="QKY133" s="7"/>
      <c r="QKZ133" s="7"/>
      <c r="QLA133" s="7"/>
      <c r="QLB133" s="7"/>
      <c r="QLC133" s="7"/>
      <c r="QLD133" s="7"/>
      <c r="QLE133" s="7"/>
      <c r="QLF133" s="7"/>
      <c r="QLG133" s="7"/>
      <c r="QLH133" s="7"/>
      <c r="QLI133" s="7"/>
      <c r="QLJ133" s="7"/>
      <c r="QLK133" s="7"/>
      <c r="QLL133" s="7"/>
      <c r="QLM133" s="7"/>
      <c r="QLN133" s="7"/>
      <c r="QLO133" s="7"/>
      <c r="QLP133" s="7"/>
      <c r="QLQ133" s="7"/>
      <c r="QLR133" s="7"/>
      <c r="QLS133" s="7"/>
      <c r="QLT133" s="7"/>
      <c r="QLU133" s="7"/>
      <c r="QLV133" s="7"/>
      <c r="QLW133" s="7"/>
      <c r="QLX133" s="7"/>
      <c r="QLY133" s="7"/>
      <c r="QLZ133" s="7"/>
      <c r="QMA133" s="7"/>
      <c r="QMB133" s="7"/>
      <c r="QMC133" s="7"/>
      <c r="QMD133" s="7"/>
      <c r="QME133" s="7"/>
      <c r="QMF133" s="7"/>
      <c r="QMG133" s="7"/>
      <c r="QMH133" s="7"/>
      <c r="QMI133" s="7"/>
      <c r="QMJ133" s="7"/>
      <c r="QMK133" s="7"/>
      <c r="QML133" s="7"/>
      <c r="QMM133" s="7"/>
      <c r="QMN133" s="7"/>
      <c r="QMO133" s="7"/>
      <c r="QMP133" s="7"/>
      <c r="QMQ133" s="7"/>
      <c r="QMR133" s="7"/>
      <c r="QMS133" s="7"/>
      <c r="QMT133" s="7"/>
      <c r="QMU133" s="7"/>
      <c r="QMV133" s="7"/>
      <c r="QMW133" s="7"/>
      <c r="QMX133" s="7"/>
      <c r="QMY133" s="7"/>
      <c r="QMZ133" s="7"/>
      <c r="QNA133" s="7"/>
      <c r="QNB133" s="7"/>
      <c r="QNC133" s="7"/>
      <c r="QND133" s="7"/>
      <c r="QNE133" s="7"/>
      <c r="QNF133" s="7"/>
      <c r="QNG133" s="7"/>
      <c r="QNH133" s="7"/>
      <c r="QNI133" s="7"/>
      <c r="QNJ133" s="7"/>
      <c r="QNK133" s="7"/>
      <c r="QNL133" s="7"/>
      <c r="QNM133" s="7"/>
      <c r="QNN133" s="7"/>
      <c r="QNO133" s="7"/>
      <c r="QNP133" s="7"/>
      <c r="QNQ133" s="7"/>
      <c r="QNR133" s="7"/>
      <c r="QNS133" s="7"/>
      <c r="QNT133" s="7"/>
      <c r="QNU133" s="7"/>
      <c r="QNV133" s="7"/>
      <c r="QNW133" s="7"/>
      <c r="QNX133" s="7"/>
      <c r="QNY133" s="7"/>
      <c r="QNZ133" s="7"/>
      <c r="QOA133" s="7"/>
      <c r="QOB133" s="7"/>
      <c r="QOC133" s="7"/>
      <c r="QOD133" s="7"/>
      <c r="QOE133" s="7"/>
      <c r="QOF133" s="7"/>
      <c r="QOG133" s="7"/>
      <c r="QOH133" s="7"/>
      <c r="QOI133" s="7"/>
      <c r="QOJ133" s="7"/>
      <c r="QOK133" s="7"/>
      <c r="QOL133" s="7"/>
      <c r="QOM133" s="7"/>
      <c r="QON133" s="7"/>
      <c r="QOO133" s="7"/>
      <c r="QOP133" s="7"/>
      <c r="QOQ133" s="7"/>
      <c r="QOR133" s="7"/>
      <c r="QOS133" s="7"/>
      <c r="QOT133" s="7"/>
      <c r="QOU133" s="7"/>
      <c r="QOV133" s="7"/>
      <c r="QOW133" s="7"/>
      <c r="QOX133" s="7"/>
      <c r="QOY133" s="7"/>
      <c r="QOZ133" s="7"/>
      <c r="QPA133" s="7"/>
      <c r="QPB133" s="7"/>
      <c r="QPC133" s="7"/>
      <c r="QPD133" s="7"/>
      <c r="QPE133" s="7"/>
      <c r="QPF133" s="7"/>
      <c r="QPG133" s="7"/>
      <c r="QPH133" s="7"/>
      <c r="QPI133" s="7"/>
      <c r="QPJ133" s="7"/>
      <c r="QPK133" s="7"/>
      <c r="QPL133" s="7"/>
      <c r="QPM133" s="7"/>
      <c r="QPN133" s="7"/>
      <c r="QPO133" s="7"/>
      <c r="QPP133" s="7"/>
      <c r="QPQ133" s="7"/>
      <c r="QPR133" s="7"/>
      <c r="QPS133" s="7"/>
      <c r="QPT133" s="7"/>
      <c r="QPU133" s="7"/>
      <c r="QPV133" s="7"/>
      <c r="QPW133" s="7"/>
      <c r="QPX133" s="7"/>
      <c r="QPY133" s="7"/>
      <c r="QPZ133" s="7"/>
      <c r="QQA133" s="7"/>
      <c r="QQB133" s="7"/>
      <c r="QQC133" s="7"/>
      <c r="QQD133" s="7"/>
      <c r="QQE133" s="7"/>
      <c r="QQF133" s="7"/>
      <c r="QQG133" s="7"/>
      <c r="QQH133" s="7"/>
      <c r="QQI133" s="7"/>
      <c r="QQJ133" s="7"/>
      <c r="QQK133" s="7"/>
      <c r="QQL133" s="7"/>
      <c r="QQM133" s="7"/>
      <c r="QQN133" s="7"/>
      <c r="QQO133" s="7"/>
      <c r="QQP133" s="7"/>
      <c r="QQQ133" s="7"/>
      <c r="QQR133" s="7"/>
      <c r="QQS133" s="7"/>
      <c r="QQT133" s="7"/>
      <c r="QQU133" s="7"/>
      <c r="QQV133" s="7"/>
      <c r="QQW133" s="7"/>
      <c r="QQX133" s="7"/>
      <c r="QQY133" s="7"/>
      <c r="QQZ133" s="7"/>
      <c r="QRA133" s="7"/>
      <c r="QRB133" s="7"/>
      <c r="QRC133" s="7"/>
      <c r="QRD133" s="7"/>
      <c r="QRE133" s="7"/>
      <c r="QRF133" s="7"/>
      <c r="QRG133" s="7"/>
      <c r="QRH133" s="7"/>
      <c r="QRI133" s="7"/>
      <c r="QRJ133" s="7"/>
      <c r="QRK133" s="7"/>
      <c r="QRL133" s="7"/>
      <c r="QRM133" s="7"/>
      <c r="QRN133" s="7"/>
      <c r="QRO133" s="7"/>
      <c r="QRP133" s="7"/>
      <c r="QRQ133" s="7"/>
      <c r="QRR133" s="7"/>
      <c r="QRS133" s="7"/>
      <c r="QRT133" s="7"/>
      <c r="QRU133" s="7"/>
      <c r="QRV133" s="7"/>
      <c r="QRW133" s="7"/>
      <c r="QRX133" s="7"/>
      <c r="QRY133" s="7"/>
      <c r="QRZ133" s="7"/>
      <c r="QSA133" s="7"/>
      <c r="QSB133" s="7"/>
      <c r="QSC133" s="7"/>
      <c r="QSD133" s="7"/>
      <c r="QSE133" s="7"/>
      <c r="QSF133" s="7"/>
      <c r="QSG133" s="7"/>
      <c r="QSH133" s="7"/>
      <c r="QSI133" s="7"/>
      <c r="QSJ133" s="7"/>
      <c r="QSK133" s="7"/>
      <c r="QSL133" s="7"/>
      <c r="QSM133" s="7"/>
      <c r="QSN133" s="7"/>
      <c r="QSO133" s="7"/>
      <c r="QSP133" s="7"/>
      <c r="QSQ133" s="7"/>
      <c r="QSR133" s="7"/>
      <c r="QSS133" s="7"/>
      <c r="QST133" s="7"/>
      <c r="QSU133" s="7"/>
      <c r="QSV133" s="7"/>
      <c r="QSW133" s="7"/>
      <c r="QSX133" s="7"/>
      <c r="QSY133" s="7"/>
      <c r="QSZ133" s="7"/>
      <c r="QTA133" s="7"/>
      <c r="QTB133" s="7"/>
      <c r="QTC133" s="7"/>
      <c r="QTD133" s="7"/>
      <c r="QTE133" s="7"/>
      <c r="QTF133" s="7"/>
      <c r="QTG133" s="7"/>
      <c r="QTH133" s="7"/>
      <c r="QTI133" s="7"/>
      <c r="QTJ133" s="7"/>
      <c r="QTK133" s="7"/>
      <c r="QTL133" s="7"/>
      <c r="QTM133" s="7"/>
      <c r="QTN133" s="7"/>
      <c r="QTO133" s="7"/>
      <c r="QTP133" s="7"/>
      <c r="QTQ133" s="7"/>
      <c r="QTR133" s="7"/>
      <c r="QTS133" s="7"/>
      <c r="QTT133" s="7"/>
      <c r="QTU133" s="7"/>
      <c r="QTV133" s="7"/>
      <c r="QTW133" s="7"/>
      <c r="QTX133" s="7"/>
      <c r="QTY133" s="7"/>
      <c r="QTZ133" s="7"/>
      <c r="QUA133" s="7"/>
      <c r="QUB133" s="7"/>
      <c r="QUC133" s="7"/>
      <c r="QUD133" s="7"/>
      <c r="QUE133" s="7"/>
      <c r="QUF133" s="7"/>
      <c r="QUG133" s="7"/>
      <c r="QUH133" s="7"/>
      <c r="QUI133" s="7"/>
      <c r="QUJ133" s="7"/>
      <c r="QUK133" s="7"/>
      <c r="QUL133" s="7"/>
      <c r="QUM133" s="7"/>
      <c r="QUN133" s="7"/>
      <c r="QUO133" s="7"/>
      <c r="QUP133" s="7"/>
      <c r="QUQ133" s="7"/>
      <c r="QUR133" s="7"/>
      <c r="QUS133" s="7"/>
      <c r="QUT133" s="7"/>
      <c r="QUU133" s="7"/>
      <c r="QUV133" s="7"/>
      <c r="QUW133" s="7"/>
      <c r="QUX133" s="7"/>
      <c r="QUY133" s="7"/>
      <c r="QUZ133" s="7"/>
      <c r="QVA133" s="7"/>
      <c r="QVB133" s="7"/>
      <c r="QVC133" s="7"/>
      <c r="QVD133" s="7"/>
      <c r="QVE133" s="7"/>
      <c r="QVF133" s="7"/>
      <c r="QVG133" s="7"/>
      <c r="QVH133" s="7"/>
      <c r="QVI133" s="7"/>
      <c r="QVJ133" s="7"/>
      <c r="QVK133" s="7"/>
      <c r="QVL133" s="7"/>
      <c r="QVM133" s="7"/>
      <c r="QVN133" s="7"/>
      <c r="QVO133" s="7"/>
      <c r="QVP133" s="7"/>
      <c r="QVQ133" s="7"/>
      <c r="QVR133" s="7"/>
      <c r="QVS133" s="7"/>
      <c r="QVT133" s="7"/>
      <c r="QVU133" s="7"/>
      <c r="QVV133" s="7"/>
      <c r="QVW133" s="7"/>
      <c r="QVX133" s="7"/>
      <c r="QVY133" s="7"/>
      <c r="QVZ133" s="7"/>
      <c r="QWA133" s="7"/>
      <c r="QWB133" s="7"/>
      <c r="QWC133" s="7"/>
      <c r="QWD133" s="7"/>
      <c r="QWE133" s="7"/>
      <c r="QWF133" s="7"/>
      <c r="QWG133" s="7"/>
      <c r="QWH133" s="7"/>
      <c r="QWI133" s="7"/>
      <c r="QWJ133" s="7"/>
      <c r="QWK133" s="7"/>
      <c r="QWL133" s="7"/>
      <c r="QWM133" s="7"/>
      <c r="QWN133" s="7"/>
      <c r="QWO133" s="7"/>
      <c r="QWP133" s="7"/>
      <c r="QWQ133" s="7"/>
      <c r="QWR133" s="7"/>
      <c r="QWS133" s="7"/>
      <c r="QWT133" s="7"/>
      <c r="QWU133" s="7"/>
      <c r="QWV133" s="7"/>
      <c r="QWW133" s="7"/>
      <c r="QWX133" s="7"/>
      <c r="QWY133" s="7"/>
      <c r="QWZ133" s="7"/>
      <c r="QXA133" s="7"/>
      <c r="QXB133" s="7"/>
      <c r="QXC133" s="7"/>
      <c r="QXD133" s="7"/>
      <c r="QXE133" s="7"/>
      <c r="QXF133" s="7"/>
      <c r="QXG133" s="7"/>
      <c r="QXH133" s="7"/>
      <c r="QXI133" s="7"/>
      <c r="QXJ133" s="7"/>
      <c r="QXK133" s="7"/>
      <c r="QXL133" s="7"/>
      <c r="QXM133" s="7"/>
      <c r="QXN133" s="7"/>
      <c r="QXO133" s="7"/>
      <c r="QXP133" s="7"/>
      <c r="QXQ133" s="7"/>
      <c r="QXR133" s="7"/>
      <c r="QXS133" s="7"/>
      <c r="QXT133" s="7"/>
      <c r="QXU133" s="7"/>
      <c r="QXV133" s="7"/>
      <c r="QXW133" s="7"/>
      <c r="QXX133" s="7"/>
      <c r="QXY133" s="7"/>
      <c r="QXZ133" s="7"/>
      <c r="QYA133" s="7"/>
      <c r="QYB133" s="7"/>
      <c r="QYC133" s="7"/>
      <c r="QYD133" s="7"/>
      <c r="QYE133" s="7"/>
      <c r="QYF133" s="7"/>
      <c r="QYG133" s="7"/>
      <c r="QYH133" s="7"/>
      <c r="QYI133" s="7"/>
      <c r="QYJ133" s="7"/>
      <c r="QYK133" s="7"/>
      <c r="QYL133" s="7"/>
      <c r="QYM133" s="7"/>
      <c r="QYN133" s="7"/>
      <c r="QYO133" s="7"/>
      <c r="QYP133" s="7"/>
      <c r="QYQ133" s="7"/>
      <c r="QYR133" s="7"/>
      <c r="QYS133" s="7"/>
      <c r="QYT133" s="7"/>
      <c r="QYU133" s="7"/>
      <c r="QYV133" s="7"/>
      <c r="QYW133" s="7"/>
      <c r="QYX133" s="7"/>
      <c r="QYY133" s="7"/>
      <c r="QYZ133" s="7"/>
      <c r="QZA133" s="7"/>
      <c r="QZB133" s="7"/>
      <c r="QZC133" s="7"/>
      <c r="QZD133" s="7"/>
      <c r="QZE133" s="7"/>
      <c r="QZF133" s="7"/>
      <c r="QZG133" s="7"/>
      <c r="QZH133" s="7"/>
      <c r="QZI133" s="7"/>
      <c r="QZJ133" s="7"/>
      <c r="QZK133" s="7"/>
      <c r="QZL133" s="7"/>
      <c r="QZM133" s="7"/>
      <c r="QZN133" s="7"/>
      <c r="QZO133" s="7"/>
      <c r="QZP133" s="7"/>
      <c r="QZQ133" s="7"/>
      <c r="QZR133" s="7"/>
      <c r="QZS133" s="7"/>
      <c r="QZT133" s="7"/>
      <c r="QZU133" s="7"/>
      <c r="QZV133" s="7"/>
      <c r="QZW133" s="7"/>
      <c r="QZX133" s="7"/>
      <c r="QZY133" s="7"/>
      <c r="QZZ133" s="7"/>
      <c r="RAA133" s="7"/>
      <c r="RAB133" s="7"/>
      <c r="RAC133" s="7"/>
      <c r="RAD133" s="7"/>
      <c r="RAE133" s="7"/>
      <c r="RAF133" s="7"/>
      <c r="RAG133" s="7"/>
      <c r="RAH133" s="7"/>
      <c r="RAI133" s="7"/>
      <c r="RAJ133" s="7"/>
      <c r="RAK133" s="7"/>
      <c r="RAL133" s="7"/>
      <c r="RAM133" s="7"/>
      <c r="RAN133" s="7"/>
      <c r="RAO133" s="7"/>
      <c r="RAP133" s="7"/>
      <c r="RAQ133" s="7"/>
      <c r="RAR133" s="7"/>
      <c r="RAS133" s="7"/>
      <c r="RAT133" s="7"/>
      <c r="RAU133" s="7"/>
      <c r="RAV133" s="7"/>
      <c r="RAW133" s="7"/>
      <c r="RAX133" s="7"/>
      <c r="RAY133" s="7"/>
      <c r="RAZ133" s="7"/>
      <c r="RBA133" s="7"/>
      <c r="RBB133" s="7"/>
      <c r="RBC133" s="7"/>
      <c r="RBD133" s="7"/>
      <c r="RBE133" s="7"/>
      <c r="RBF133" s="7"/>
      <c r="RBG133" s="7"/>
      <c r="RBH133" s="7"/>
      <c r="RBI133" s="7"/>
      <c r="RBJ133" s="7"/>
      <c r="RBK133" s="7"/>
      <c r="RBL133" s="7"/>
      <c r="RBM133" s="7"/>
      <c r="RBN133" s="7"/>
      <c r="RBO133" s="7"/>
      <c r="RBP133" s="7"/>
      <c r="RBQ133" s="7"/>
      <c r="RBR133" s="7"/>
      <c r="RBS133" s="7"/>
      <c r="RBT133" s="7"/>
      <c r="RBU133" s="7"/>
      <c r="RBV133" s="7"/>
      <c r="RBW133" s="7"/>
      <c r="RBX133" s="7"/>
      <c r="RBY133" s="7"/>
      <c r="RBZ133" s="7"/>
      <c r="RCA133" s="7"/>
      <c r="RCB133" s="7"/>
      <c r="RCC133" s="7"/>
      <c r="RCD133" s="7"/>
      <c r="RCE133" s="7"/>
      <c r="RCF133" s="7"/>
      <c r="RCG133" s="7"/>
      <c r="RCH133" s="7"/>
      <c r="RCI133" s="7"/>
      <c r="RCJ133" s="7"/>
      <c r="RCK133" s="7"/>
      <c r="RCL133" s="7"/>
      <c r="RCM133" s="7"/>
      <c r="RCN133" s="7"/>
      <c r="RCO133" s="7"/>
      <c r="RCP133" s="7"/>
      <c r="RCQ133" s="7"/>
      <c r="RCR133" s="7"/>
      <c r="RCS133" s="7"/>
      <c r="RCT133" s="7"/>
      <c r="RCU133" s="7"/>
      <c r="RCV133" s="7"/>
      <c r="RCW133" s="7"/>
      <c r="RCX133" s="7"/>
      <c r="RCY133" s="7"/>
      <c r="RCZ133" s="7"/>
      <c r="RDA133" s="7"/>
      <c r="RDB133" s="7"/>
      <c r="RDC133" s="7"/>
      <c r="RDD133" s="7"/>
      <c r="RDE133" s="7"/>
      <c r="RDF133" s="7"/>
      <c r="RDG133" s="7"/>
      <c r="RDH133" s="7"/>
      <c r="RDI133" s="7"/>
      <c r="RDJ133" s="7"/>
      <c r="RDK133" s="7"/>
      <c r="RDL133" s="7"/>
      <c r="RDM133" s="7"/>
      <c r="RDN133" s="7"/>
      <c r="RDO133" s="7"/>
      <c r="RDP133" s="7"/>
      <c r="RDQ133" s="7"/>
      <c r="RDR133" s="7"/>
      <c r="RDS133" s="7"/>
      <c r="RDT133" s="7"/>
      <c r="RDU133" s="7"/>
      <c r="RDV133" s="7"/>
      <c r="RDW133" s="7"/>
      <c r="RDX133" s="7"/>
      <c r="RDY133" s="7"/>
      <c r="RDZ133" s="7"/>
      <c r="REA133" s="7"/>
      <c r="REB133" s="7"/>
      <c r="REC133" s="7"/>
      <c r="RED133" s="7"/>
      <c r="REE133" s="7"/>
      <c r="REF133" s="7"/>
      <c r="REG133" s="7"/>
      <c r="REH133" s="7"/>
      <c r="REI133" s="7"/>
      <c r="REJ133" s="7"/>
      <c r="REK133" s="7"/>
      <c r="REL133" s="7"/>
      <c r="REM133" s="7"/>
      <c r="REN133" s="7"/>
      <c r="REO133" s="7"/>
      <c r="REP133" s="7"/>
      <c r="REQ133" s="7"/>
      <c r="RER133" s="7"/>
      <c r="RES133" s="7"/>
      <c r="RET133" s="7"/>
      <c r="REU133" s="7"/>
      <c r="REV133" s="7"/>
      <c r="REW133" s="7"/>
      <c r="REX133" s="7"/>
      <c r="REY133" s="7"/>
      <c r="REZ133" s="7"/>
      <c r="RFA133" s="7"/>
      <c r="RFB133" s="7"/>
      <c r="RFC133" s="7"/>
      <c r="RFD133" s="7"/>
      <c r="RFE133" s="7"/>
      <c r="RFF133" s="7"/>
      <c r="RFG133" s="7"/>
      <c r="RFH133" s="7"/>
      <c r="RFI133" s="7"/>
      <c r="RFJ133" s="7"/>
      <c r="RFK133" s="7"/>
      <c r="RFL133" s="7"/>
      <c r="RFM133" s="7"/>
      <c r="RFN133" s="7"/>
      <c r="RFO133" s="7"/>
      <c r="RFP133" s="7"/>
      <c r="RFQ133" s="7"/>
      <c r="RFR133" s="7"/>
      <c r="RFS133" s="7"/>
      <c r="RFT133" s="7"/>
      <c r="RFU133" s="7"/>
      <c r="RFV133" s="7"/>
      <c r="RFW133" s="7"/>
      <c r="RFX133" s="7"/>
      <c r="RFY133" s="7"/>
      <c r="RFZ133" s="7"/>
      <c r="RGA133" s="7"/>
      <c r="RGB133" s="7"/>
      <c r="RGC133" s="7"/>
      <c r="RGD133" s="7"/>
      <c r="RGE133" s="7"/>
      <c r="RGF133" s="7"/>
      <c r="RGG133" s="7"/>
      <c r="RGH133" s="7"/>
      <c r="RGI133" s="7"/>
      <c r="RGJ133" s="7"/>
      <c r="RGK133" s="7"/>
      <c r="RGL133" s="7"/>
      <c r="RGM133" s="7"/>
      <c r="RGN133" s="7"/>
      <c r="RGO133" s="7"/>
      <c r="RGP133" s="7"/>
      <c r="RGQ133" s="7"/>
      <c r="RGR133" s="7"/>
      <c r="RGS133" s="7"/>
      <c r="RGT133" s="7"/>
      <c r="RGU133" s="7"/>
      <c r="RGV133" s="7"/>
      <c r="RGW133" s="7"/>
      <c r="RGX133" s="7"/>
      <c r="RGY133" s="7"/>
      <c r="RGZ133" s="7"/>
      <c r="RHA133" s="7"/>
      <c r="RHB133" s="7"/>
      <c r="RHC133" s="7"/>
      <c r="RHD133" s="7"/>
      <c r="RHE133" s="7"/>
      <c r="RHF133" s="7"/>
      <c r="RHG133" s="7"/>
      <c r="RHH133" s="7"/>
      <c r="RHI133" s="7"/>
      <c r="RHJ133" s="7"/>
      <c r="RHK133" s="7"/>
      <c r="RHL133" s="7"/>
      <c r="RHM133" s="7"/>
      <c r="RHN133" s="7"/>
      <c r="RHO133" s="7"/>
      <c r="RHP133" s="7"/>
      <c r="RHQ133" s="7"/>
      <c r="RHR133" s="7"/>
      <c r="RHS133" s="7"/>
      <c r="RHT133" s="7"/>
      <c r="RHU133" s="7"/>
      <c r="RHV133" s="7"/>
      <c r="RHW133" s="7"/>
      <c r="RHX133" s="7"/>
      <c r="RHY133" s="7"/>
      <c r="RHZ133" s="7"/>
      <c r="RIA133" s="7"/>
      <c r="RIB133" s="7"/>
      <c r="RIC133" s="7"/>
      <c r="RID133" s="7"/>
      <c r="RIE133" s="7"/>
      <c r="RIF133" s="7"/>
      <c r="RIG133" s="7"/>
      <c r="RIH133" s="7"/>
      <c r="RII133" s="7"/>
      <c r="RIJ133" s="7"/>
      <c r="RIK133" s="7"/>
      <c r="RIL133" s="7"/>
      <c r="RIM133" s="7"/>
      <c r="RIN133" s="7"/>
      <c r="RIO133" s="7"/>
      <c r="RIP133" s="7"/>
      <c r="RIQ133" s="7"/>
      <c r="RIR133" s="7"/>
      <c r="RIS133" s="7"/>
      <c r="RIT133" s="7"/>
      <c r="RIU133" s="7"/>
      <c r="RIV133" s="7"/>
      <c r="RIW133" s="7"/>
      <c r="RIX133" s="7"/>
      <c r="RIY133" s="7"/>
      <c r="RIZ133" s="7"/>
      <c r="RJA133" s="7"/>
      <c r="RJB133" s="7"/>
      <c r="RJC133" s="7"/>
      <c r="RJD133" s="7"/>
      <c r="RJE133" s="7"/>
      <c r="RJF133" s="7"/>
      <c r="RJG133" s="7"/>
      <c r="RJH133" s="7"/>
      <c r="RJI133" s="7"/>
      <c r="RJJ133" s="7"/>
      <c r="RJK133" s="7"/>
      <c r="RJL133" s="7"/>
      <c r="RJM133" s="7"/>
      <c r="RJN133" s="7"/>
      <c r="RJO133" s="7"/>
      <c r="RJP133" s="7"/>
      <c r="RJQ133" s="7"/>
      <c r="RJR133" s="7"/>
      <c r="RJS133" s="7"/>
      <c r="RJT133" s="7"/>
      <c r="RJU133" s="7"/>
      <c r="RJV133" s="7"/>
      <c r="RJW133" s="7"/>
      <c r="RJX133" s="7"/>
      <c r="RJY133" s="7"/>
      <c r="RJZ133" s="7"/>
      <c r="RKA133" s="7"/>
      <c r="RKB133" s="7"/>
      <c r="RKC133" s="7"/>
      <c r="RKD133" s="7"/>
      <c r="RKE133" s="7"/>
      <c r="RKF133" s="7"/>
      <c r="RKG133" s="7"/>
      <c r="RKH133" s="7"/>
      <c r="RKI133" s="7"/>
      <c r="RKJ133" s="7"/>
      <c r="RKK133" s="7"/>
      <c r="RKL133" s="7"/>
      <c r="RKM133" s="7"/>
      <c r="RKN133" s="7"/>
      <c r="RKO133" s="7"/>
      <c r="RKP133" s="7"/>
      <c r="RKQ133" s="7"/>
      <c r="RKR133" s="7"/>
      <c r="RKS133" s="7"/>
      <c r="RKT133" s="7"/>
      <c r="RKU133" s="7"/>
      <c r="RKV133" s="7"/>
      <c r="RKW133" s="7"/>
      <c r="RKX133" s="7"/>
      <c r="RKY133" s="7"/>
      <c r="RKZ133" s="7"/>
      <c r="RLA133" s="7"/>
      <c r="RLB133" s="7"/>
      <c r="RLC133" s="7"/>
      <c r="RLD133" s="7"/>
      <c r="RLE133" s="7"/>
      <c r="RLF133" s="7"/>
      <c r="RLG133" s="7"/>
      <c r="RLH133" s="7"/>
      <c r="RLI133" s="7"/>
      <c r="RLJ133" s="7"/>
      <c r="RLK133" s="7"/>
      <c r="RLL133" s="7"/>
      <c r="RLM133" s="7"/>
      <c r="RLN133" s="7"/>
      <c r="RLO133" s="7"/>
      <c r="RLP133" s="7"/>
      <c r="RLQ133" s="7"/>
      <c r="RLR133" s="7"/>
      <c r="RLS133" s="7"/>
      <c r="RLT133" s="7"/>
      <c r="RLU133" s="7"/>
      <c r="RLV133" s="7"/>
      <c r="RLW133" s="7"/>
      <c r="RLX133" s="7"/>
      <c r="RLY133" s="7"/>
      <c r="RLZ133" s="7"/>
      <c r="RMA133" s="7"/>
      <c r="RMB133" s="7"/>
      <c r="RMC133" s="7"/>
      <c r="RMD133" s="7"/>
      <c r="RME133" s="7"/>
      <c r="RMF133" s="7"/>
      <c r="RMG133" s="7"/>
      <c r="RMH133" s="7"/>
      <c r="RMI133" s="7"/>
      <c r="RMJ133" s="7"/>
      <c r="RMK133" s="7"/>
      <c r="RML133" s="7"/>
      <c r="RMM133" s="7"/>
      <c r="RMN133" s="7"/>
      <c r="RMO133" s="7"/>
      <c r="RMP133" s="7"/>
      <c r="RMQ133" s="7"/>
      <c r="RMR133" s="7"/>
      <c r="RMS133" s="7"/>
      <c r="RMT133" s="7"/>
      <c r="RMU133" s="7"/>
      <c r="RMV133" s="7"/>
      <c r="RMW133" s="7"/>
      <c r="RMX133" s="7"/>
      <c r="RMY133" s="7"/>
      <c r="RMZ133" s="7"/>
      <c r="RNA133" s="7"/>
      <c r="RNB133" s="7"/>
      <c r="RNC133" s="7"/>
      <c r="RND133" s="7"/>
      <c r="RNE133" s="7"/>
      <c r="RNF133" s="7"/>
      <c r="RNG133" s="7"/>
      <c r="RNH133" s="7"/>
      <c r="RNI133" s="7"/>
      <c r="RNJ133" s="7"/>
      <c r="RNK133" s="7"/>
      <c r="RNL133" s="7"/>
      <c r="RNM133" s="7"/>
      <c r="RNN133" s="7"/>
      <c r="RNO133" s="7"/>
      <c r="RNP133" s="7"/>
      <c r="RNQ133" s="7"/>
      <c r="RNR133" s="7"/>
      <c r="RNS133" s="7"/>
      <c r="RNT133" s="7"/>
      <c r="RNU133" s="7"/>
      <c r="RNV133" s="7"/>
      <c r="RNW133" s="7"/>
      <c r="RNX133" s="7"/>
      <c r="RNY133" s="7"/>
      <c r="RNZ133" s="7"/>
      <c r="ROA133" s="7"/>
      <c r="ROB133" s="7"/>
      <c r="ROC133" s="7"/>
      <c r="ROD133" s="7"/>
      <c r="ROE133" s="7"/>
      <c r="ROF133" s="7"/>
      <c r="ROG133" s="7"/>
      <c r="ROH133" s="7"/>
      <c r="ROI133" s="7"/>
      <c r="ROJ133" s="7"/>
      <c r="ROK133" s="7"/>
      <c r="ROL133" s="7"/>
      <c r="ROM133" s="7"/>
      <c r="RON133" s="7"/>
      <c r="ROO133" s="7"/>
      <c r="ROP133" s="7"/>
      <c r="ROQ133" s="7"/>
      <c r="ROR133" s="7"/>
      <c r="ROS133" s="7"/>
      <c r="ROT133" s="7"/>
      <c r="ROU133" s="7"/>
      <c r="ROV133" s="7"/>
      <c r="ROW133" s="7"/>
      <c r="ROX133" s="7"/>
      <c r="ROY133" s="7"/>
      <c r="ROZ133" s="7"/>
      <c r="RPA133" s="7"/>
      <c r="RPB133" s="7"/>
      <c r="RPC133" s="7"/>
      <c r="RPD133" s="7"/>
      <c r="RPE133" s="7"/>
      <c r="RPF133" s="7"/>
      <c r="RPG133" s="7"/>
      <c r="RPH133" s="7"/>
      <c r="RPI133" s="7"/>
      <c r="RPJ133" s="7"/>
      <c r="RPK133" s="7"/>
      <c r="RPL133" s="7"/>
      <c r="RPM133" s="7"/>
      <c r="RPN133" s="7"/>
      <c r="RPO133" s="7"/>
      <c r="RPP133" s="7"/>
      <c r="RPQ133" s="7"/>
      <c r="RPR133" s="7"/>
      <c r="RPS133" s="7"/>
      <c r="RPT133" s="7"/>
      <c r="RPU133" s="7"/>
      <c r="RPV133" s="7"/>
      <c r="RPW133" s="7"/>
      <c r="RPX133" s="7"/>
      <c r="RPY133" s="7"/>
      <c r="RPZ133" s="7"/>
      <c r="RQA133" s="7"/>
      <c r="RQB133" s="7"/>
      <c r="RQC133" s="7"/>
      <c r="RQD133" s="7"/>
      <c r="RQE133" s="7"/>
      <c r="RQF133" s="7"/>
      <c r="RQG133" s="7"/>
      <c r="RQH133" s="7"/>
      <c r="RQI133" s="7"/>
      <c r="RQJ133" s="7"/>
      <c r="RQK133" s="7"/>
      <c r="RQL133" s="7"/>
      <c r="RQM133" s="7"/>
      <c r="RQN133" s="7"/>
      <c r="RQO133" s="7"/>
      <c r="RQP133" s="7"/>
      <c r="RQQ133" s="7"/>
      <c r="RQR133" s="7"/>
      <c r="RQS133" s="7"/>
      <c r="RQT133" s="7"/>
      <c r="RQU133" s="7"/>
      <c r="RQV133" s="7"/>
      <c r="RQW133" s="7"/>
      <c r="RQX133" s="7"/>
      <c r="RQY133" s="7"/>
      <c r="RQZ133" s="7"/>
      <c r="RRA133" s="7"/>
      <c r="RRB133" s="7"/>
      <c r="RRC133" s="7"/>
      <c r="RRD133" s="7"/>
      <c r="RRE133" s="7"/>
      <c r="RRF133" s="7"/>
      <c r="RRG133" s="7"/>
      <c r="RRH133" s="7"/>
      <c r="RRI133" s="7"/>
      <c r="RRJ133" s="7"/>
      <c r="RRK133" s="7"/>
      <c r="RRL133" s="7"/>
      <c r="RRM133" s="7"/>
      <c r="RRN133" s="7"/>
      <c r="RRO133" s="7"/>
      <c r="RRP133" s="7"/>
      <c r="RRQ133" s="7"/>
      <c r="RRR133" s="7"/>
      <c r="RRS133" s="7"/>
      <c r="RRT133" s="7"/>
      <c r="RRU133" s="7"/>
      <c r="RRV133" s="7"/>
      <c r="RRW133" s="7"/>
      <c r="RRX133" s="7"/>
      <c r="RRY133" s="7"/>
      <c r="RRZ133" s="7"/>
      <c r="RSA133" s="7"/>
      <c r="RSB133" s="7"/>
      <c r="RSC133" s="7"/>
      <c r="RSD133" s="7"/>
      <c r="RSE133" s="7"/>
      <c r="RSF133" s="7"/>
      <c r="RSG133" s="7"/>
      <c r="RSH133" s="7"/>
      <c r="RSI133" s="7"/>
      <c r="RSJ133" s="7"/>
      <c r="RSK133" s="7"/>
      <c r="RSL133" s="7"/>
      <c r="RSM133" s="7"/>
      <c r="RSN133" s="7"/>
      <c r="RSO133" s="7"/>
      <c r="RSP133" s="7"/>
      <c r="RSQ133" s="7"/>
      <c r="RSR133" s="7"/>
      <c r="RSS133" s="7"/>
      <c r="RST133" s="7"/>
      <c r="RSU133" s="7"/>
      <c r="RSV133" s="7"/>
      <c r="RSW133" s="7"/>
      <c r="RSX133" s="7"/>
      <c r="RSY133" s="7"/>
      <c r="RSZ133" s="7"/>
      <c r="RTA133" s="7"/>
      <c r="RTB133" s="7"/>
      <c r="RTC133" s="7"/>
      <c r="RTD133" s="7"/>
      <c r="RTE133" s="7"/>
      <c r="RTF133" s="7"/>
      <c r="RTG133" s="7"/>
      <c r="RTH133" s="7"/>
      <c r="RTI133" s="7"/>
      <c r="RTJ133" s="7"/>
      <c r="RTK133" s="7"/>
      <c r="RTL133" s="7"/>
      <c r="RTM133" s="7"/>
      <c r="RTN133" s="7"/>
      <c r="RTO133" s="7"/>
      <c r="RTP133" s="7"/>
      <c r="RTQ133" s="7"/>
      <c r="RTR133" s="7"/>
      <c r="RTS133" s="7"/>
      <c r="RTT133" s="7"/>
      <c r="RTU133" s="7"/>
      <c r="RTV133" s="7"/>
      <c r="RTW133" s="7"/>
      <c r="RTX133" s="7"/>
      <c r="RTY133" s="7"/>
      <c r="RTZ133" s="7"/>
      <c r="RUA133" s="7"/>
      <c r="RUB133" s="7"/>
      <c r="RUC133" s="7"/>
      <c r="RUD133" s="7"/>
      <c r="RUE133" s="7"/>
      <c r="RUF133" s="7"/>
      <c r="RUG133" s="7"/>
      <c r="RUH133" s="7"/>
      <c r="RUI133" s="7"/>
      <c r="RUJ133" s="7"/>
      <c r="RUK133" s="7"/>
      <c r="RUL133" s="7"/>
      <c r="RUM133" s="7"/>
      <c r="RUN133" s="7"/>
      <c r="RUO133" s="7"/>
      <c r="RUP133" s="7"/>
      <c r="RUQ133" s="7"/>
      <c r="RUR133" s="7"/>
      <c r="RUS133" s="7"/>
      <c r="RUT133" s="7"/>
      <c r="RUU133" s="7"/>
      <c r="RUV133" s="7"/>
      <c r="RUW133" s="7"/>
      <c r="RUX133" s="7"/>
      <c r="RUY133" s="7"/>
      <c r="RUZ133" s="7"/>
      <c r="RVA133" s="7"/>
      <c r="RVB133" s="7"/>
      <c r="RVC133" s="7"/>
      <c r="RVD133" s="7"/>
      <c r="RVE133" s="7"/>
      <c r="RVF133" s="7"/>
      <c r="RVG133" s="7"/>
      <c r="RVH133" s="7"/>
      <c r="RVI133" s="7"/>
      <c r="RVJ133" s="7"/>
      <c r="RVK133" s="7"/>
      <c r="RVL133" s="7"/>
      <c r="RVM133" s="7"/>
      <c r="RVN133" s="7"/>
      <c r="RVO133" s="7"/>
      <c r="RVP133" s="7"/>
      <c r="RVQ133" s="7"/>
      <c r="RVR133" s="7"/>
      <c r="RVS133" s="7"/>
      <c r="RVT133" s="7"/>
      <c r="RVU133" s="7"/>
      <c r="RVV133" s="7"/>
      <c r="RVW133" s="7"/>
      <c r="RVX133" s="7"/>
      <c r="RVY133" s="7"/>
      <c r="RVZ133" s="7"/>
      <c r="RWA133" s="7"/>
      <c r="RWB133" s="7"/>
      <c r="RWC133" s="7"/>
      <c r="RWD133" s="7"/>
      <c r="RWE133" s="7"/>
      <c r="RWF133" s="7"/>
      <c r="RWG133" s="7"/>
      <c r="RWH133" s="7"/>
      <c r="RWI133" s="7"/>
      <c r="RWJ133" s="7"/>
      <c r="RWK133" s="7"/>
      <c r="RWL133" s="7"/>
      <c r="RWM133" s="7"/>
      <c r="RWN133" s="7"/>
      <c r="RWO133" s="7"/>
      <c r="RWP133" s="7"/>
      <c r="RWQ133" s="7"/>
      <c r="RWR133" s="7"/>
      <c r="RWS133" s="7"/>
      <c r="RWT133" s="7"/>
      <c r="RWU133" s="7"/>
      <c r="RWV133" s="7"/>
      <c r="RWW133" s="7"/>
      <c r="RWX133" s="7"/>
      <c r="RWY133" s="7"/>
      <c r="RWZ133" s="7"/>
      <c r="RXA133" s="7"/>
      <c r="RXB133" s="7"/>
      <c r="RXC133" s="7"/>
      <c r="RXD133" s="7"/>
      <c r="RXE133" s="7"/>
      <c r="RXF133" s="7"/>
      <c r="RXG133" s="7"/>
      <c r="RXH133" s="7"/>
      <c r="RXI133" s="7"/>
      <c r="RXJ133" s="7"/>
      <c r="RXK133" s="7"/>
      <c r="RXL133" s="7"/>
      <c r="RXM133" s="7"/>
      <c r="RXN133" s="7"/>
      <c r="RXO133" s="7"/>
      <c r="RXP133" s="7"/>
      <c r="RXQ133" s="7"/>
      <c r="RXR133" s="7"/>
      <c r="RXS133" s="7"/>
      <c r="RXT133" s="7"/>
      <c r="RXU133" s="7"/>
      <c r="RXV133" s="7"/>
      <c r="RXW133" s="7"/>
      <c r="RXX133" s="7"/>
      <c r="RXY133" s="7"/>
      <c r="RXZ133" s="7"/>
      <c r="RYA133" s="7"/>
      <c r="RYB133" s="7"/>
      <c r="RYC133" s="7"/>
      <c r="RYD133" s="7"/>
      <c r="RYE133" s="7"/>
      <c r="RYF133" s="7"/>
      <c r="RYG133" s="7"/>
      <c r="RYH133" s="7"/>
      <c r="RYI133" s="7"/>
      <c r="RYJ133" s="7"/>
      <c r="RYK133" s="7"/>
      <c r="RYL133" s="7"/>
      <c r="RYM133" s="7"/>
      <c r="RYN133" s="7"/>
      <c r="RYO133" s="7"/>
      <c r="RYP133" s="7"/>
      <c r="RYQ133" s="7"/>
      <c r="RYR133" s="7"/>
      <c r="RYS133" s="7"/>
      <c r="RYT133" s="7"/>
      <c r="RYU133" s="7"/>
      <c r="RYV133" s="7"/>
      <c r="RYW133" s="7"/>
      <c r="RYX133" s="7"/>
      <c r="RYY133" s="7"/>
      <c r="RYZ133" s="7"/>
      <c r="RZA133" s="7"/>
      <c r="RZB133" s="7"/>
      <c r="RZC133" s="7"/>
      <c r="RZD133" s="7"/>
      <c r="RZE133" s="7"/>
      <c r="RZF133" s="7"/>
      <c r="RZG133" s="7"/>
      <c r="RZH133" s="7"/>
      <c r="RZI133" s="7"/>
      <c r="RZJ133" s="7"/>
      <c r="RZK133" s="7"/>
      <c r="RZL133" s="7"/>
      <c r="RZM133" s="7"/>
      <c r="RZN133" s="7"/>
      <c r="RZO133" s="7"/>
      <c r="RZP133" s="7"/>
      <c r="RZQ133" s="7"/>
      <c r="RZR133" s="7"/>
      <c r="RZS133" s="7"/>
      <c r="RZT133" s="7"/>
      <c r="RZU133" s="7"/>
      <c r="RZV133" s="7"/>
      <c r="RZW133" s="7"/>
      <c r="RZX133" s="7"/>
      <c r="RZY133" s="7"/>
      <c r="RZZ133" s="7"/>
      <c r="SAA133" s="7"/>
      <c r="SAB133" s="7"/>
      <c r="SAC133" s="7"/>
      <c r="SAD133" s="7"/>
      <c r="SAE133" s="7"/>
      <c r="SAF133" s="7"/>
      <c r="SAG133" s="7"/>
      <c r="SAH133" s="7"/>
      <c r="SAI133" s="7"/>
      <c r="SAJ133" s="7"/>
      <c r="SAK133" s="7"/>
      <c r="SAL133" s="7"/>
      <c r="SAM133" s="7"/>
      <c r="SAN133" s="7"/>
      <c r="SAO133" s="7"/>
      <c r="SAP133" s="7"/>
      <c r="SAQ133" s="7"/>
      <c r="SAR133" s="7"/>
      <c r="SAS133" s="7"/>
      <c r="SAT133" s="7"/>
      <c r="SAU133" s="7"/>
      <c r="SAV133" s="7"/>
      <c r="SAW133" s="7"/>
      <c r="SAX133" s="7"/>
      <c r="SAY133" s="7"/>
      <c r="SAZ133" s="7"/>
      <c r="SBA133" s="7"/>
      <c r="SBB133" s="7"/>
      <c r="SBC133" s="7"/>
      <c r="SBD133" s="7"/>
      <c r="SBE133" s="7"/>
      <c r="SBF133" s="7"/>
      <c r="SBG133" s="7"/>
      <c r="SBH133" s="7"/>
      <c r="SBI133" s="7"/>
      <c r="SBJ133" s="7"/>
      <c r="SBK133" s="7"/>
      <c r="SBL133" s="7"/>
      <c r="SBM133" s="7"/>
      <c r="SBN133" s="7"/>
      <c r="SBO133" s="7"/>
      <c r="SBP133" s="7"/>
      <c r="SBQ133" s="7"/>
      <c r="SBR133" s="7"/>
      <c r="SBS133" s="7"/>
      <c r="SBT133" s="7"/>
      <c r="SBU133" s="7"/>
      <c r="SBV133" s="7"/>
      <c r="SBW133" s="7"/>
      <c r="SBX133" s="7"/>
      <c r="SBY133" s="7"/>
      <c r="SBZ133" s="7"/>
      <c r="SCA133" s="7"/>
      <c r="SCB133" s="7"/>
      <c r="SCC133" s="7"/>
      <c r="SCD133" s="7"/>
      <c r="SCE133" s="7"/>
      <c r="SCF133" s="7"/>
      <c r="SCG133" s="7"/>
      <c r="SCH133" s="7"/>
      <c r="SCI133" s="7"/>
      <c r="SCJ133" s="7"/>
      <c r="SCK133" s="7"/>
      <c r="SCL133" s="7"/>
      <c r="SCM133" s="7"/>
      <c r="SCN133" s="7"/>
      <c r="SCO133" s="7"/>
      <c r="SCP133" s="7"/>
      <c r="SCQ133" s="7"/>
      <c r="SCR133" s="7"/>
      <c r="SCS133" s="7"/>
      <c r="SCT133" s="7"/>
      <c r="SCU133" s="7"/>
      <c r="SCV133" s="7"/>
      <c r="SCW133" s="7"/>
      <c r="SCX133" s="7"/>
      <c r="SCY133" s="7"/>
      <c r="SCZ133" s="7"/>
      <c r="SDA133" s="7"/>
      <c r="SDB133" s="7"/>
      <c r="SDC133" s="7"/>
      <c r="SDD133" s="7"/>
      <c r="SDE133" s="7"/>
      <c r="SDF133" s="7"/>
      <c r="SDG133" s="7"/>
      <c r="SDH133" s="7"/>
      <c r="SDI133" s="7"/>
      <c r="SDJ133" s="7"/>
      <c r="SDK133" s="7"/>
      <c r="SDL133" s="7"/>
      <c r="SDM133" s="7"/>
      <c r="SDN133" s="7"/>
      <c r="SDO133" s="7"/>
      <c r="SDP133" s="7"/>
      <c r="SDQ133" s="7"/>
      <c r="SDR133" s="7"/>
      <c r="SDS133" s="7"/>
      <c r="SDT133" s="7"/>
      <c r="SDU133" s="7"/>
      <c r="SDV133" s="7"/>
      <c r="SDW133" s="7"/>
      <c r="SDX133" s="7"/>
      <c r="SDY133" s="7"/>
      <c r="SDZ133" s="7"/>
      <c r="SEA133" s="7"/>
      <c r="SEB133" s="7"/>
      <c r="SEC133" s="7"/>
      <c r="SED133" s="7"/>
      <c r="SEE133" s="7"/>
      <c r="SEF133" s="7"/>
      <c r="SEG133" s="7"/>
      <c r="SEH133" s="7"/>
      <c r="SEI133" s="7"/>
      <c r="SEJ133" s="7"/>
      <c r="SEK133" s="7"/>
      <c r="SEL133" s="7"/>
      <c r="SEM133" s="7"/>
      <c r="SEN133" s="7"/>
      <c r="SEO133" s="7"/>
      <c r="SEP133" s="7"/>
      <c r="SEQ133" s="7"/>
      <c r="SER133" s="7"/>
      <c r="SES133" s="7"/>
      <c r="SET133" s="7"/>
      <c r="SEU133" s="7"/>
      <c r="SEV133" s="7"/>
      <c r="SEW133" s="7"/>
      <c r="SEX133" s="7"/>
      <c r="SEY133" s="7"/>
      <c r="SEZ133" s="7"/>
      <c r="SFA133" s="7"/>
      <c r="SFB133" s="7"/>
      <c r="SFC133" s="7"/>
      <c r="SFD133" s="7"/>
      <c r="SFE133" s="7"/>
      <c r="SFF133" s="7"/>
      <c r="SFG133" s="7"/>
      <c r="SFH133" s="7"/>
      <c r="SFI133" s="7"/>
      <c r="SFJ133" s="7"/>
      <c r="SFK133" s="7"/>
      <c r="SFL133" s="7"/>
      <c r="SFM133" s="7"/>
      <c r="SFN133" s="7"/>
      <c r="SFO133" s="7"/>
      <c r="SFP133" s="7"/>
      <c r="SFQ133" s="7"/>
      <c r="SFR133" s="7"/>
      <c r="SFS133" s="7"/>
      <c r="SFT133" s="7"/>
      <c r="SFU133" s="7"/>
      <c r="SFV133" s="7"/>
      <c r="SFW133" s="7"/>
      <c r="SFX133" s="7"/>
      <c r="SFY133" s="7"/>
      <c r="SFZ133" s="7"/>
      <c r="SGA133" s="7"/>
      <c r="SGB133" s="7"/>
      <c r="SGC133" s="7"/>
      <c r="SGD133" s="7"/>
      <c r="SGE133" s="7"/>
      <c r="SGF133" s="7"/>
      <c r="SGG133" s="7"/>
      <c r="SGH133" s="7"/>
      <c r="SGI133" s="7"/>
      <c r="SGJ133" s="7"/>
      <c r="SGK133" s="7"/>
      <c r="SGL133" s="7"/>
      <c r="SGM133" s="7"/>
      <c r="SGN133" s="7"/>
      <c r="SGO133" s="7"/>
      <c r="SGP133" s="7"/>
      <c r="SGQ133" s="7"/>
      <c r="SGR133" s="7"/>
      <c r="SGS133" s="7"/>
      <c r="SGT133" s="7"/>
      <c r="SGU133" s="7"/>
      <c r="SGV133" s="7"/>
      <c r="SGW133" s="7"/>
      <c r="SGX133" s="7"/>
      <c r="SGY133" s="7"/>
      <c r="SGZ133" s="7"/>
      <c r="SHA133" s="7"/>
      <c r="SHB133" s="7"/>
      <c r="SHC133" s="7"/>
      <c r="SHD133" s="7"/>
      <c r="SHE133" s="7"/>
      <c r="SHF133" s="7"/>
      <c r="SHG133" s="7"/>
      <c r="SHH133" s="7"/>
      <c r="SHI133" s="7"/>
      <c r="SHJ133" s="7"/>
      <c r="SHK133" s="7"/>
      <c r="SHL133" s="7"/>
      <c r="SHM133" s="7"/>
      <c r="SHN133" s="7"/>
      <c r="SHO133" s="7"/>
      <c r="SHP133" s="7"/>
      <c r="SHQ133" s="7"/>
      <c r="SHR133" s="7"/>
      <c r="SHS133" s="7"/>
      <c r="SHT133" s="7"/>
      <c r="SHU133" s="7"/>
      <c r="SHV133" s="7"/>
      <c r="SHW133" s="7"/>
      <c r="SHX133" s="7"/>
      <c r="SHY133" s="7"/>
      <c r="SHZ133" s="7"/>
      <c r="SIA133" s="7"/>
      <c r="SIB133" s="7"/>
      <c r="SIC133" s="7"/>
      <c r="SID133" s="7"/>
      <c r="SIE133" s="7"/>
      <c r="SIF133" s="7"/>
      <c r="SIG133" s="7"/>
      <c r="SIH133" s="7"/>
      <c r="SII133" s="7"/>
      <c r="SIJ133" s="7"/>
      <c r="SIK133" s="7"/>
      <c r="SIL133" s="7"/>
      <c r="SIM133" s="7"/>
      <c r="SIN133" s="7"/>
      <c r="SIO133" s="7"/>
      <c r="SIP133" s="7"/>
      <c r="SIQ133" s="7"/>
      <c r="SIR133" s="7"/>
      <c r="SIS133" s="7"/>
      <c r="SIT133" s="7"/>
      <c r="SIU133" s="7"/>
      <c r="SIV133" s="7"/>
      <c r="SIW133" s="7"/>
      <c r="SIX133" s="7"/>
      <c r="SIY133" s="7"/>
      <c r="SIZ133" s="7"/>
      <c r="SJA133" s="7"/>
      <c r="SJB133" s="7"/>
      <c r="SJC133" s="7"/>
      <c r="SJD133" s="7"/>
      <c r="SJE133" s="7"/>
      <c r="SJF133" s="7"/>
      <c r="SJG133" s="7"/>
      <c r="SJH133" s="7"/>
      <c r="SJI133" s="7"/>
      <c r="SJJ133" s="7"/>
      <c r="SJK133" s="7"/>
      <c r="SJL133" s="7"/>
      <c r="SJM133" s="7"/>
      <c r="SJN133" s="7"/>
      <c r="SJO133" s="7"/>
      <c r="SJP133" s="7"/>
      <c r="SJQ133" s="7"/>
      <c r="SJR133" s="7"/>
      <c r="SJS133" s="7"/>
      <c r="SJT133" s="7"/>
      <c r="SJU133" s="7"/>
      <c r="SJV133" s="7"/>
      <c r="SJW133" s="7"/>
      <c r="SJX133" s="7"/>
      <c r="SJY133" s="7"/>
      <c r="SJZ133" s="7"/>
      <c r="SKA133" s="7"/>
      <c r="SKB133" s="7"/>
      <c r="SKC133" s="7"/>
      <c r="SKD133" s="7"/>
      <c r="SKE133" s="7"/>
      <c r="SKF133" s="7"/>
      <c r="SKG133" s="7"/>
      <c r="SKH133" s="7"/>
      <c r="SKI133" s="7"/>
      <c r="SKJ133" s="7"/>
      <c r="SKK133" s="7"/>
      <c r="SKL133" s="7"/>
      <c r="SKM133" s="7"/>
      <c r="SKN133" s="7"/>
      <c r="SKO133" s="7"/>
      <c r="SKP133" s="7"/>
      <c r="SKQ133" s="7"/>
      <c r="SKR133" s="7"/>
      <c r="SKS133" s="7"/>
      <c r="SKT133" s="7"/>
      <c r="SKU133" s="7"/>
      <c r="SKV133" s="7"/>
      <c r="SKW133" s="7"/>
      <c r="SKX133" s="7"/>
      <c r="SKY133" s="7"/>
      <c r="SKZ133" s="7"/>
      <c r="SLA133" s="7"/>
      <c r="SLB133" s="7"/>
      <c r="SLC133" s="7"/>
      <c r="SLD133" s="7"/>
      <c r="SLE133" s="7"/>
      <c r="SLF133" s="7"/>
      <c r="SLG133" s="7"/>
      <c r="SLH133" s="7"/>
      <c r="SLI133" s="7"/>
      <c r="SLJ133" s="7"/>
      <c r="SLK133" s="7"/>
      <c r="SLL133" s="7"/>
      <c r="SLM133" s="7"/>
      <c r="SLN133" s="7"/>
      <c r="SLO133" s="7"/>
      <c r="SLP133" s="7"/>
      <c r="SLQ133" s="7"/>
      <c r="SLR133" s="7"/>
      <c r="SLS133" s="7"/>
      <c r="SLT133" s="7"/>
      <c r="SLU133" s="7"/>
      <c r="SLV133" s="7"/>
      <c r="SLW133" s="7"/>
      <c r="SLX133" s="7"/>
      <c r="SLY133" s="7"/>
      <c r="SLZ133" s="7"/>
      <c r="SMA133" s="7"/>
      <c r="SMB133" s="7"/>
      <c r="SMC133" s="7"/>
      <c r="SMD133" s="7"/>
      <c r="SME133" s="7"/>
      <c r="SMF133" s="7"/>
      <c r="SMG133" s="7"/>
      <c r="SMH133" s="7"/>
      <c r="SMI133" s="7"/>
      <c r="SMJ133" s="7"/>
      <c r="SMK133" s="7"/>
      <c r="SML133" s="7"/>
      <c r="SMM133" s="7"/>
      <c r="SMN133" s="7"/>
      <c r="SMO133" s="7"/>
      <c r="SMP133" s="7"/>
      <c r="SMQ133" s="7"/>
      <c r="SMR133" s="7"/>
      <c r="SMS133" s="7"/>
      <c r="SMT133" s="7"/>
      <c r="SMU133" s="7"/>
      <c r="SMV133" s="7"/>
      <c r="SMW133" s="7"/>
      <c r="SMX133" s="7"/>
      <c r="SMY133" s="7"/>
      <c r="SMZ133" s="7"/>
      <c r="SNA133" s="7"/>
      <c r="SNB133" s="7"/>
      <c r="SNC133" s="7"/>
      <c r="SND133" s="7"/>
      <c r="SNE133" s="7"/>
      <c r="SNF133" s="7"/>
      <c r="SNG133" s="7"/>
      <c r="SNH133" s="7"/>
      <c r="SNI133" s="7"/>
      <c r="SNJ133" s="7"/>
      <c r="SNK133" s="7"/>
      <c r="SNL133" s="7"/>
      <c r="SNM133" s="7"/>
      <c r="SNN133" s="7"/>
      <c r="SNO133" s="7"/>
      <c r="SNP133" s="7"/>
      <c r="SNQ133" s="7"/>
      <c r="SNR133" s="7"/>
      <c r="SNS133" s="7"/>
      <c r="SNT133" s="7"/>
      <c r="SNU133" s="7"/>
      <c r="SNV133" s="7"/>
      <c r="SNW133" s="7"/>
      <c r="SNX133" s="7"/>
      <c r="SNY133" s="7"/>
      <c r="SNZ133" s="7"/>
      <c r="SOA133" s="7"/>
      <c r="SOB133" s="7"/>
      <c r="SOC133" s="7"/>
      <c r="SOD133" s="7"/>
      <c r="SOE133" s="7"/>
      <c r="SOF133" s="7"/>
      <c r="SOG133" s="7"/>
      <c r="SOH133" s="7"/>
      <c r="SOI133" s="7"/>
      <c r="SOJ133" s="7"/>
      <c r="SOK133" s="7"/>
      <c r="SOL133" s="7"/>
      <c r="SOM133" s="7"/>
      <c r="SON133" s="7"/>
      <c r="SOO133" s="7"/>
      <c r="SOP133" s="7"/>
      <c r="SOQ133" s="7"/>
      <c r="SOR133" s="7"/>
      <c r="SOS133" s="7"/>
      <c r="SOT133" s="7"/>
      <c r="SOU133" s="7"/>
      <c r="SOV133" s="7"/>
      <c r="SOW133" s="7"/>
      <c r="SOX133" s="7"/>
      <c r="SOY133" s="7"/>
      <c r="SOZ133" s="7"/>
      <c r="SPA133" s="7"/>
      <c r="SPB133" s="7"/>
      <c r="SPC133" s="7"/>
      <c r="SPD133" s="7"/>
      <c r="SPE133" s="7"/>
      <c r="SPF133" s="7"/>
      <c r="SPG133" s="7"/>
      <c r="SPH133" s="7"/>
      <c r="SPI133" s="7"/>
      <c r="SPJ133" s="7"/>
      <c r="SPK133" s="7"/>
      <c r="SPL133" s="7"/>
      <c r="SPM133" s="7"/>
      <c r="SPN133" s="7"/>
      <c r="SPO133" s="7"/>
      <c r="SPP133" s="7"/>
      <c r="SPQ133" s="7"/>
      <c r="SPR133" s="7"/>
      <c r="SPS133" s="7"/>
      <c r="SPT133" s="7"/>
      <c r="SPU133" s="7"/>
      <c r="SPV133" s="7"/>
      <c r="SPW133" s="7"/>
      <c r="SPX133" s="7"/>
      <c r="SPY133" s="7"/>
      <c r="SPZ133" s="7"/>
      <c r="SQA133" s="7"/>
      <c r="SQB133" s="7"/>
      <c r="SQC133" s="7"/>
      <c r="SQD133" s="7"/>
      <c r="SQE133" s="7"/>
      <c r="SQF133" s="7"/>
      <c r="SQG133" s="7"/>
      <c r="SQH133" s="7"/>
      <c r="SQI133" s="7"/>
      <c r="SQJ133" s="7"/>
      <c r="SQK133" s="7"/>
      <c r="SQL133" s="7"/>
      <c r="SQM133" s="7"/>
      <c r="SQN133" s="7"/>
      <c r="SQO133" s="7"/>
      <c r="SQP133" s="7"/>
      <c r="SQQ133" s="7"/>
      <c r="SQR133" s="7"/>
      <c r="SQS133" s="7"/>
      <c r="SQT133" s="7"/>
      <c r="SQU133" s="7"/>
      <c r="SQV133" s="7"/>
      <c r="SQW133" s="7"/>
      <c r="SQX133" s="7"/>
      <c r="SQY133" s="7"/>
      <c r="SQZ133" s="7"/>
      <c r="SRA133" s="7"/>
      <c r="SRB133" s="7"/>
      <c r="SRC133" s="7"/>
      <c r="SRD133" s="7"/>
      <c r="SRE133" s="7"/>
      <c r="SRF133" s="7"/>
      <c r="SRG133" s="7"/>
      <c r="SRH133" s="7"/>
      <c r="SRI133" s="7"/>
      <c r="SRJ133" s="7"/>
      <c r="SRK133" s="7"/>
      <c r="SRL133" s="7"/>
      <c r="SRM133" s="7"/>
      <c r="SRN133" s="7"/>
      <c r="SRO133" s="7"/>
      <c r="SRP133" s="7"/>
      <c r="SRQ133" s="7"/>
      <c r="SRR133" s="7"/>
      <c r="SRS133" s="7"/>
      <c r="SRT133" s="7"/>
      <c r="SRU133" s="7"/>
      <c r="SRV133" s="7"/>
      <c r="SRW133" s="7"/>
      <c r="SRX133" s="7"/>
      <c r="SRY133" s="7"/>
      <c r="SRZ133" s="7"/>
      <c r="SSA133" s="7"/>
      <c r="SSB133" s="7"/>
      <c r="SSC133" s="7"/>
      <c r="SSD133" s="7"/>
      <c r="SSE133" s="7"/>
      <c r="SSF133" s="7"/>
      <c r="SSG133" s="7"/>
      <c r="SSH133" s="7"/>
      <c r="SSI133" s="7"/>
      <c r="SSJ133" s="7"/>
      <c r="SSK133" s="7"/>
      <c r="SSL133" s="7"/>
      <c r="SSM133" s="7"/>
      <c r="SSN133" s="7"/>
      <c r="SSO133" s="7"/>
      <c r="SSP133" s="7"/>
      <c r="SSQ133" s="7"/>
      <c r="SSR133" s="7"/>
      <c r="SSS133" s="7"/>
      <c r="SST133" s="7"/>
      <c r="SSU133" s="7"/>
      <c r="SSV133" s="7"/>
      <c r="SSW133" s="7"/>
      <c r="SSX133" s="7"/>
      <c r="SSY133" s="7"/>
      <c r="SSZ133" s="7"/>
      <c r="STA133" s="7"/>
      <c r="STB133" s="7"/>
      <c r="STC133" s="7"/>
      <c r="STD133" s="7"/>
      <c r="STE133" s="7"/>
      <c r="STF133" s="7"/>
      <c r="STG133" s="7"/>
      <c r="STH133" s="7"/>
      <c r="STI133" s="7"/>
      <c r="STJ133" s="7"/>
      <c r="STK133" s="7"/>
      <c r="STL133" s="7"/>
      <c r="STM133" s="7"/>
      <c r="STN133" s="7"/>
      <c r="STO133" s="7"/>
      <c r="STP133" s="7"/>
      <c r="STQ133" s="7"/>
      <c r="STR133" s="7"/>
      <c r="STS133" s="7"/>
      <c r="STT133" s="7"/>
      <c r="STU133" s="7"/>
      <c r="STV133" s="7"/>
      <c r="STW133" s="7"/>
      <c r="STX133" s="7"/>
      <c r="STY133" s="7"/>
      <c r="STZ133" s="7"/>
      <c r="SUA133" s="7"/>
      <c r="SUB133" s="7"/>
      <c r="SUC133" s="7"/>
      <c r="SUD133" s="7"/>
      <c r="SUE133" s="7"/>
      <c r="SUF133" s="7"/>
      <c r="SUG133" s="7"/>
      <c r="SUH133" s="7"/>
      <c r="SUI133" s="7"/>
      <c r="SUJ133" s="7"/>
      <c r="SUK133" s="7"/>
      <c r="SUL133" s="7"/>
      <c r="SUM133" s="7"/>
      <c r="SUN133" s="7"/>
      <c r="SUO133" s="7"/>
      <c r="SUP133" s="7"/>
      <c r="SUQ133" s="7"/>
      <c r="SUR133" s="7"/>
      <c r="SUS133" s="7"/>
      <c r="SUT133" s="7"/>
      <c r="SUU133" s="7"/>
      <c r="SUV133" s="7"/>
      <c r="SUW133" s="7"/>
      <c r="SUX133" s="7"/>
      <c r="SUY133" s="7"/>
      <c r="SUZ133" s="7"/>
      <c r="SVA133" s="7"/>
      <c r="SVB133" s="7"/>
      <c r="SVC133" s="7"/>
      <c r="SVD133" s="7"/>
      <c r="SVE133" s="7"/>
      <c r="SVF133" s="7"/>
      <c r="SVG133" s="7"/>
      <c r="SVH133" s="7"/>
      <c r="SVI133" s="7"/>
      <c r="SVJ133" s="7"/>
      <c r="SVK133" s="7"/>
      <c r="SVL133" s="7"/>
      <c r="SVM133" s="7"/>
      <c r="SVN133" s="7"/>
      <c r="SVO133" s="7"/>
      <c r="SVP133" s="7"/>
      <c r="SVQ133" s="7"/>
      <c r="SVR133" s="7"/>
      <c r="SVS133" s="7"/>
      <c r="SVT133" s="7"/>
      <c r="SVU133" s="7"/>
      <c r="SVV133" s="7"/>
      <c r="SVW133" s="7"/>
      <c r="SVX133" s="7"/>
      <c r="SVY133" s="7"/>
      <c r="SVZ133" s="7"/>
      <c r="SWA133" s="7"/>
      <c r="SWB133" s="7"/>
      <c r="SWC133" s="7"/>
      <c r="SWD133" s="7"/>
      <c r="SWE133" s="7"/>
      <c r="SWF133" s="7"/>
      <c r="SWG133" s="7"/>
      <c r="SWH133" s="7"/>
      <c r="SWI133" s="7"/>
      <c r="SWJ133" s="7"/>
      <c r="SWK133" s="7"/>
      <c r="SWL133" s="7"/>
      <c r="SWM133" s="7"/>
      <c r="SWN133" s="7"/>
      <c r="SWO133" s="7"/>
      <c r="SWP133" s="7"/>
      <c r="SWQ133" s="7"/>
      <c r="SWR133" s="7"/>
      <c r="SWS133" s="7"/>
      <c r="SWT133" s="7"/>
      <c r="SWU133" s="7"/>
      <c r="SWV133" s="7"/>
      <c r="SWW133" s="7"/>
      <c r="SWX133" s="7"/>
      <c r="SWY133" s="7"/>
      <c r="SWZ133" s="7"/>
      <c r="SXA133" s="7"/>
      <c r="SXB133" s="7"/>
      <c r="SXC133" s="7"/>
      <c r="SXD133" s="7"/>
      <c r="SXE133" s="7"/>
      <c r="SXF133" s="7"/>
      <c r="SXG133" s="7"/>
      <c r="SXH133" s="7"/>
      <c r="SXI133" s="7"/>
      <c r="SXJ133" s="7"/>
      <c r="SXK133" s="7"/>
      <c r="SXL133" s="7"/>
      <c r="SXM133" s="7"/>
      <c r="SXN133" s="7"/>
      <c r="SXO133" s="7"/>
      <c r="SXP133" s="7"/>
      <c r="SXQ133" s="7"/>
      <c r="SXR133" s="7"/>
      <c r="SXS133" s="7"/>
      <c r="SXT133" s="7"/>
      <c r="SXU133" s="7"/>
      <c r="SXV133" s="7"/>
      <c r="SXW133" s="7"/>
      <c r="SXX133" s="7"/>
      <c r="SXY133" s="7"/>
      <c r="SXZ133" s="7"/>
      <c r="SYA133" s="7"/>
      <c r="SYB133" s="7"/>
      <c r="SYC133" s="7"/>
      <c r="SYD133" s="7"/>
      <c r="SYE133" s="7"/>
      <c r="SYF133" s="7"/>
      <c r="SYG133" s="7"/>
      <c r="SYH133" s="7"/>
      <c r="SYI133" s="7"/>
      <c r="SYJ133" s="7"/>
      <c r="SYK133" s="7"/>
      <c r="SYL133" s="7"/>
      <c r="SYM133" s="7"/>
      <c r="SYN133" s="7"/>
      <c r="SYO133" s="7"/>
      <c r="SYP133" s="7"/>
      <c r="SYQ133" s="7"/>
      <c r="SYR133" s="7"/>
      <c r="SYS133" s="7"/>
      <c r="SYT133" s="7"/>
      <c r="SYU133" s="7"/>
      <c r="SYV133" s="7"/>
      <c r="SYW133" s="7"/>
      <c r="SYX133" s="7"/>
      <c r="SYY133" s="7"/>
      <c r="SYZ133" s="7"/>
      <c r="SZA133" s="7"/>
      <c r="SZB133" s="7"/>
      <c r="SZC133" s="7"/>
      <c r="SZD133" s="7"/>
      <c r="SZE133" s="7"/>
      <c r="SZF133" s="7"/>
      <c r="SZG133" s="7"/>
      <c r="SZH133" s="7"/>
      <c r="SZI133" s="7"/>
      <c r="SZJ133" s="7"/>
      <c r="SZK133" s="7"/>
      <c r="SZL133" s="7"/>
      <c r="SZM133" s="7"/>
      <c r="SZN133" s="7"/>
      <c r="SZO133" s="7"/>
      <c r="SZP133" s="7"/>
      <c r="SZQ133" s="7"/>
      <c r="SZR133" s="7"/>
      <c r="SZS133" s="7"/>
      <c r="SZT133" s="7"/>
      <c r="SZU133" s="7"/>
      <c r="SZV133" s="7"/>
      <c r="SZW133" s="7"/>
      <c r="SZX133" s="7"/>
      <c r="SZY133" s="7"/>
      <c r="SZZ133" s="7"/>
      <c r="TAA133" s="7"/>
      <c r="TAB133" s="7"/>
      <c r="TAC133" s="7"/>
      <c r="TAD133" s="7"/>
      <c r="TAE133" s="7"/>
      <c r="TAF133" s="7"/>
      <c r="TAG133" s="7"/>
      <c r="TAH133" s="7"/>
      <c r="TAI133" s="7"/>
      <c r="TAJ133" s="7"/>
      <c r="TAK133" s="7"/>
      <c r="TAL133" s="7"/>
      <c r="TAM133" s="7"/>
      <c r="TAN133" s="7"/>
      <c r="TAO133" s="7"/>
      <c r="TAP133" s="7"/>
      <c r="TAQ133" s="7"/>
      <c r="TAR133" s="7"/>
      <c r="TAS133" s="7"/>
      <c r="TAT133" s="7"/>
      <c r="TAU133" s="7"/>
      <c r="TAV133" s="7"/>
      <c r="TAW133" s="7"/>
      <c r="TAX133" s="7"/>
      <c r="TAY133" s="7"/>
      <c r="TAZ133" s="7"/>
      <c r="TBA133" s="7"/>
      <c r="TBB133" s="7"/>
      <c r="TBC133" s="7"/>
      <c r="TBD133" s="7"/>
      <c r="TBE133" s="7"/>
      <c r="TBF133" s="7"/>
      <c r="TBG133" s="7"/>
      <c r="TBH133" s="7"/>
      <c r="TBI133" s="7"/>
      <c r="TBJ133" s="7"/>
      <c r="TBK133" s="7"/>
      <c r="TBL133" s="7"/>
      <c r="TBM133" s="7"/>
      <c r="TBN133" s="7"/>
      <c r="TBO133" s="7"/>
      <c r="TBP133" s="7"/>
      <c r="TBQ133" s="7"/>
      <c r="TBR133" s="7"/>
      <c r="TBS133" s="7"/>
      <c r="TBT133" s="7"/>
      <c r="TBU133" s="7"/>
      <c r="TBV133" s="7"/>
      <c r="TBW133" s="7"/>
      <c r="TBX133" s="7"/>
      <c r="TBY133" s="7"/>
      <c r="TBZ133" s="7"/>
      <c r="TCA133" s="7"/>
      <c r="TCB133" s="7"/>
      <c r="TCC133" s="7"/>
      <c r="TCD133" s="7"/>
      <c r="TCE133" s="7"/>
      <c r="TCF133" s="7"/>
      <c r="TCG133" s="7"/>
      <c r="TCH133" s="7"/>
      <c r="TCI133" s="7"/>
      <c r="TCJ133" s="7"/>
      <c r="TCK133" s="7"/>
      <c r="TCL133" s="7"/>
      <c r="TCM133" s="7"/>
      <c r="TCN133" s="7"/>
      <c r="TCO133" s="7"/>
      <c r="TCP133" s="7"/>
      <c r="TCQ133" s="7"/>
      <c r="TCR133" s="7"/>
      <c r="TCS133" s="7"/>
      <c r="TCT133" s="7"/>
      <c r="TCU133" s="7"/>
      <c r="TCV133" s="7"/>
      <c r="TCW133" s="7"/>
      <c r="TCX133" s="7"/>
      <c r="TCY133" s="7"/>
      <c r="TCZ133" s="7"/>
      <c r="TDA133" s="7"/>
      <c r="TDB133" s="7"/>
      <c r="TDC133" s="7"/>
      <c r="TDD133" s="7"/>
      <c r="TDE133" s="7"/>
      <c r="TDF133" s="7"/>
      <c r="TDG133" s="7"/>
      <c r="TDH133" s="7"/>
      <c r="TDI133" s="7"/>
      <c r="TDJ133" s="7"/>
      <c r="TDK133" s="7"/>
      <c r="TDL133" s="7"/>
      <c r="TDM133" s="7"/>
      <c r="TDN133" s="7"/>
      <c r="TDO133" s="7"/>
      <c r="TDP133" s="7"/>
      <c r="TDQ133" s="7"/>
      <c r="TDR133" s="7"/>
      <c r="TDS133" s="7"/>
      <c r="TDT133" s="7"/>
      <c r="TDU133" s="7"/>
      <c r="TDV133" s="7"/>
      <c r="TDW133" s="7"/>
      <c r="TDX133" s="7"/>
      <c r="TDY133" s="7"/>
      <c r="TDZ133" s="7"/>
      <c r="TEA133" s="7"/>
      <c r="TEB133" s="7"/>
      <c r="TEC133" s="7"/>
      <c r="TED133" s="7"/>
      <c r="TEE133" s="7"/>
      <c r="TEF133" s="7"/>
      <c r="TEG133" s="7"/>
      <c r="TEH133" s="7"/>
      <c r="TEI133" s="7"/>
      <c r="TEJ133" s="7"/>
      <c r="TEK133" s="7"/>
      <c r="TEL133" s="7"/>
      <c r="TEM133" s="7"/>
      <c r="TEN133" s="7"/>
      <c r="TEO133" s="7"/>
      <c r="TEP133" s="7"/>
      <c r="TEQ133" s="7"/>
      <c r="TER133" s="7"/>
      <c r="TES133" s="7"/>
      <c r="TET133" s="7"/>
      <c r="TEU133" s="7"/>
      <c r="TEV133" s="7"/>
      <c r="TEW133" s="7"/>
      <c r="TEX133" s="7"/>
      <c r="TEY133" s="7"/>
      <c r="TEZ133" s="7"/>
      <c r="TFA133" s="7"/>
      <c r="TFB133" s="7"/>
      <c r="TFC133" s="7"/>
      <c r="TFD133" s="7"/>
      <c r="TFE133" s="7"/>
      <c r="TFF133" s="7"/>
      <c r="TFG133" s="7"/>
      <c r="TFH133" s="7"/>
      <c r="TFI133" s="7"/>
      <c r="TFJ133" s="7"/>
      <c r="TFK133" s="7"/>
      <c r="TFL133" s="7"/>
      <c r="TFM133" s="7"/>
      <c r="TFN133" s="7"/>
      <c r="TFO133" s="7"/>
      <c r="TFP133" s="7"/>
      <c r="TFQ133" s="7"/>
      <c r="TFR133" s="7"/>
      <c r="TFS133" s="7"/>
      <c r="TFT133" s="7"/>
      <c r="TFU133" s="7"/>
      <c r="TFV133" s="7"/>
      <c r="TFW133" s="7"/>
      <c r="TFX133" s="7"/>
      <c r="TFY133" s="7"/>
      <c r="TFZ133" s="7"/>
      <c r="TGA133" s="7"/>
      <c r="TGB133" s="7"/>
      <c r="TGC133" s="7"/>
      <c r="TGD133" s="7"/>
      <c r="TGE133" s="7"/>
      <c r="TGF133" s="7"/>
      <c r="TGG133" s="7"/>
      <c r="TGH133" s="7"/>
      <c r="TGI133" s="7"/>
      <c r="TGJ133" s="7"/>
      <c r="TGK133" s="7"/>
      <c r="TGL133" s="7"/>
      <c r="TGM133" s="7"/>
      <c r="TGN133" s="7"/>
      <c r="TGO133" s="7"/>
      <c r="TGP133" s="7"/>
      <c r="TGQ133" s="7"/>
      <c r="TGR133" s="7"/>
      <c r="TGS133" s="7"/>
      <c r="TGT133" s="7"/>
      <c r="TGU133" s="7"/>
      <c r="TGV133" s="7"/>
      <c r="TGW133" s="7"/>
      <c r="TGX133" s="7"/>
      <c r="TGY133" s="7"/>
      <c r="TGZ133" s="7"/>
      <c r="THA133" s="7"/>
      <c r="THB133" s="7"/>
      <c r="THC133" s="7"/>
      <c r="THD133" s="7"/>
      <c r="THE133" s="7"/>
      <c r="THF133" s="7"/>
      <c r="THG133" s="7"/>
      <c r="THH133" s="7"/>
      <c r="THI133" s="7"/>
      <c r="THJ133" s="7"/>
      <c r="THK133" s="7"/>
      <c r="THL133" s="7"/>
      <c r="THM133" s="7"/>
      <c r="THN133" s="7"/>
      <c r="THO133" s="7"/>
      <c r="THP133" s="7"/>
      <c r="THQ133" s="7"/>
      <c r="THR133" s="7"/>
      <c r="THS133" s="7"/>
      <c r="THT133" s="7"/>
      <c r="THU133" s="7"/>
      <c r="THV133" s="7"/>
      <c r="THW133" s="7"/>
      <c r="THX133" s="7"/>
      <c r="THY133" s="7"/>
      <c r="THZ133" s="7"/>
      <c r="TIA133" s="7"/>
      <c r="TIB133" s="7"/>
      <c r="TIC133" s="7"/>
      <c r="TID133" s="7"/>
      <c r="TIE133" s="7"/>
      <c r="TIF133" s="7"/>
      <c r="TIG133" s="7"/>
      <c r="TIH133" s="7"/>
      <c r="TII133" s="7"/>
      <c r="TIJ133" s="7"/>
      <c r="TIK133" s="7"/>
      <c r="TIL133" s="7"/>
      <c r="TIM133" s="7"/>
      <c r="TIN133" s="7"/>
      <c r="TIO133" s="7"/>
      <c r="TIP133" s="7"/>
      <c r="TIQ133" s="7"/>
      <c r="TIR133" s="7"/>
      <c r="TIS133" s="7"/>
      <c r="TIT133" s="7"/>
      <c r="TIU133" s="7"/>
      <c r="TIV133" s="7"/>
      <c r="TIW133" s="7"/>
      <c r="TIX133" s="7"/>
      <c r="TIY133" s="7"/>
      <c r="TIZ133" s="7"/>
      <c r="TJA133" s="7"/>
      <c r="TJB133" s="7"/>
      <c r="TJC133" s="7"/>
      <c r="TJD133" s="7"/>
      <c r="TJE133" s="7"/>
      <c r="TJF133" s="7"/>
      <c r="TJG133" s="7"/>
      <c r="TJH133" s="7"/>
      <c r="TJI133" s="7"/>
      <c r="TJJ133" s="7"/>
      <c r="TJK133" s="7"/>
      <c r="TJL133" s="7"/>
      <c r="TJM133" s="7"/>
      <c r="TJN133" s="7"/>
      <c r="TJO133" s="7"/>
      <c r="TJP133" s="7"/>
      <c r="TJQ133" s="7"/>
      <c r="TJR133" s="7"/>
      <c r="TJS133" s="7"/>
      <c r="TJT133" s="7"/>
      <c r="TJU133" s="7"/>
      <c r="TJV133" s="7"/>
      <c r="TJW133" s="7"/>
      <c r="TJX133" s="7"/>
      <c r="TJY133" s="7"/>
      <c r="TJZ133" s="7"/>
      <c r="TKA133" s="7"/>
      <c r="TKB133" s="7"/>
      <c r="TKC133" s="7"/>
      <c r="TKD133" s="7"/>
      <c r="TKE133" s="7"/>
      <c r="TKF133" s="7"/>
      <c r="TKG133" s="7"/>
      <c r="TKH133" s="7"/>
      <c r="TKI133" s="7"/>
      <c r="TKJ133" s="7"/>
      <c r="TKK133" s="7"/>
      <c r="TKL133" s="7"/>
      <c r="TKM133" s="7"/>
      <c r="TKN133" s="7"/>
      <c r="TKO133" s="7"/>
      <c r="TKP133" s="7"/>
      <c r="TKQ133" s="7"/>
      <c r="TKR133" s="7"/>
      <c r="TKS133" s="7"/>
      <c r="TKT133" s="7"/>
      <c r="TKU133" s="7"/>
      <c r="TKV133" s="7"/>
      <c r="TKW133" s="7"/>
      <c r="TKX133" s="7"/>
      <c r="TKY133" s="7"/>
      <c r="TKZ133" s="7"/>
      <c r="TLA133" s="7"/>
      <c r="TLB133" s="7"/>
      <c r="TLC133" s="7"/>
      <c r="TLD133" s="7"/>
      <c r="TLE133" s="7"/>
      <c r="TLF133" s="7"/>
      <c r="TLG133" s="7"/>
      <c r="TLH133" s="7"/>
      <c r="TLI133" s="7"/>
      <c r="TLJ133" s="7"/>
      <c r="TLK133" s="7"/>
      <c r="TLL133" s="7"/>
      <c r="TLM133" s="7"/>
      <c r="TLN133" s="7"/>
      <c r="TLO133" s="7"/>
      <c r="TLP133" s="7"/>
      <c r="TLQ133" s="7"/>
      <c r="TLR133" s="7"/>
      <c r="TLS133" s="7"/>
      <c r="TLT133" s="7"/>
      <c r="TLU133" s="7"/>
      <c r="TLV133" s="7"/>
      <c r="TLW133" s="7"/>
      <c r="TLX133" s="7"/>
      <c r="TLY133" s="7"/>
      <c r="TLZ133" s="7"/>
      <c r="TMA133" s="7"/>
      <c r="TMB133" s="7"/>
      <c r="TMC133" s="7"/>
      <c r="TMD133" s="7"/>
      <c r="TME133" s="7"/>
      <c r="TMF133" s="7"/>
      <c r="TMG133" s="7"/>
      <c r="TMH133" s="7"/>
      <c r="TMI133" s="7"/>
      <c r="TMJ133" s="7"/>
      <c r="TMK133" s="7"/>
      <c r="TML133" s="7"/>
      <c r="TMM133" s="7"/>
      <c r="TMN133" s="7"/>
      <c r="TMO133" s="7"/>
      <c r="TMP133" s="7"/>
      <c r="TMQ133" s="7"/>
      <c r="TMR133" s="7"/>
      <c r="TMS133" s="7"/>
      <c r="TMT133" s="7"/>
      <c r="TMU133" s="7"/>
      <c r="TMV133" s="7"/>
      <c r="TMW133" s="7"/>
      <c r="TMX133" s="7"/>
      <c r="TMY133" s="7"/>
      <c r="TMZ133" s="7"/>
      <c r="TNA133" s="7"/>
      <c r="TNB133" s="7"/>
      <c r="TNC133" s="7"/>
      <c r="TND133" s="7"/>
      <c r="TNE133" s="7"/>
      <c r="TNF133" s="7"/>
      <c r="TNG133" s="7"/>
      <c r="TNH133" s="7"/>
      <c r="TNI133" s="7"/>
      <c r="TNJ133" s="7"/>
      <c r="TNK133" s="7"/>
      <c r="TNL133" s="7"/>
      <c r="TNM133" s="7"/>
      <c r="TNN133" s="7"/>
      <c r="TNO133" s="7"/>
      <c r="TNP133" s="7"/>
      <c r="TNQ133" s="7"/>
      <c r="TNR133" s="7"/>
      <c r="TNS133" s="7"/>
      <c r="TNT133" s="7"/>
      <c r="TNU133" s="7"/>
      <c r="TNV133" s="7"/>
      <c r="TNW133" s="7"/>
      <c r="TNX133" s="7"/>
      <c r="TNY133" s="7"/>
      <c r="TNZ133" s="7"/>
      <c r="TOA133" s="7"/>
      <c r="TOB133" s="7"/>
      <c r="TOC133" s="7"/>
      <c r="TOD133" s="7"/>
      <c r="TOE133" s="7"/>
      <c r="TOF133" s="7"/>
      <c r="TOG133" s="7"/>
      <c r="TOH133" s="7"/>
      <c r="TOI133" s="7"/>
      <c r="TOJ133" s="7"/>
      <c r="TOK133" s="7"/>
      <c r="TOL133" s="7"/>
      <c r="TOM133" s="7"/>
      <c r="TON133" s="7"/>
      <c r="TOO133" s="7"/>
      <c r="TOP133" s="7"/>
      <c r="TOQ133" s="7"/>
      <c r="TOR133" s="7"/>
      <c r="TOS133" s="7"/>
      <c r="TOT133" s="7"/>
      <c r="TOU133" s="7"/>
      <c r="TOV133" s="7"/>
      <c r="TOW133" s="7"/>
      <c r="TOX133" s="7"/>
      <c r="TOY133" s="7"/>
      <c r="TOZ133" s="7"/>
      <c r="TPA133" s="7"/>
      <c r="TPB133" s="7"/>
      <c r="TPC133" s="7"/>
      <c r="TPD133" s="7"/>
      <c r="TPE133" s="7"/>
      <c r="TPF133" s="7"/>
      <c r="TPG133" s="7"/>
      <c r="TPH133" s="7"/>
      <c r="TPI133" s="7"/>
      <c r="TPJ133" s="7"/>
      <c r="TPK133" s="7"/>
      <c r="TPL133" s="7"/>
      <c r="TPM133" s="7"/>
      <c r="TPN133" s="7"/>
      <c r="TPO133" s="7"/>
      <c r="TPP133" s="7"/>
      <c r="TPQ133" s="7"/>
      <c r="TPR133" s="7"/>
      <c r="TPS133" s="7"/>
      <c r="TPT133" s="7"/>
      <c r="TPU133" s="7"/>
      <c r="TPV133" s="7"/>
      <c r="TPW133" s="7"/>
      <c r="TPX133" s="7"/>
      <c r="TPY133" s="7"/>
      <c r="TPZ133" s="7"/>
      <c r="TQA133" s="7"/>
      <c r="TQB133" s="7"/>
      <c r="TQC133" s="7"/>
      <c r="TQD133" s="7"/>
      <c r="TQE133" s="7"/>
      <c r="TQF133" s="7"/>
      <c r="TQG133" s="7"/>
      <c r="TQH133" s="7"/>
      <c r="TQI133" s="7"/>
      <c r="TQJ133" s="7"/>
      <c r="TQK133" s="7"/>
      <c r="TQL133" s="7"/>
      <c r="TQM133" s="7"/>
      <c r="TQN133" s="7"/>
      <c r="TQO133" s="7"/>
      <c r="TQP133" s="7"/>
      <c r="TQQ133" s="7"/>
      <c r="TQR133" s="7"/>
      <c r="TQS133" s="7"/>
      <c r="TQT133" s="7"/>
      <c r="TQU133" s="7"/>
      <c r="TQV133" s="7"/>
      <c r="TQW133" s="7"/>
      <c r="TQX133" s="7"/>
      <c r="TQY133" s="7"/>
      <c r="TQZ133" s="7"/>
      <c r="TRA133" s="7"/>
      <c r="TRB133" s="7"/>
      <c r="TRC133" s="7"/>
      <c r="TRD133" s="7"/>
      <c r="TRE133" s="7"/>
      <c r="TRF133" s="7"/>
      <c r="TRG133" s="7"/>
      <c r="TRH133" s="7"/>
      <c r="TRI133" s="7"/>
      <c r="TRJ133" s="7"/>
      <c r="TRK133" s="7"/>
      <c r="TRL133" s="7"/>
      <c r="TRM133" s="7"/>
      <c r="TRN133" s="7"/>
      <c r="TRO133" s="7"/>
      <c r="TRP133" s="7"/>
      <c r="TRQ133" s="7"/>
      <c r="TRR133" s="7"/>
      <c r="TRS133" s="7"/>
      <c r="TRT133" s="7"/>
      <c r="TRU133" s="7"/>
      <c r="TRV133" s="7"/>
      <c r="TRW133" s="7"/>
      <c r="TRX133" s="7"/>
      <c r="TRY133" s="7"/>
      <c r="TRZ133" s="7"/>
      <c r="TSA133" s="7"/>
      <c r="TSB133" s="7"/>
      <c r="TSC133" s="7"/>
      <c r="TSD133" s="7"/>
      <c r="TSE133" s="7"/>
      <c r="TSF133" s="7"/>
      <c r="TSG133" s="7"/>
      <c r="TSH133" s="7"/>
      <c r="TSI133" s="7"/>
      <c r="TSJ133" s="7"/>
      <c r="TSK133" s="7"/>
      <c r="TSL133" s="7"/>
      <c r="TSM133" s="7"/>
      <c r="TSN133" s="7"/>
      <c r="TSO133" s="7"/>
      <c r="TSP133" s="7"/>
      <c r="TSQ133" s="7"/>
      <c r="TSR133" s="7"/>
      <c r="TSS133" s="7"/>
      <c r="TST133" s="7"/>
      <c r="TSU133" s="7"/>
      <c r="TSV133" s="7"/>
      <c r="TSW133" s="7"/>
      <c r="TSX133" s="7"/>
      <c r="TSY133" s="7"/>
      <c r="TSZ133" s="7"/>
      <c r="TTA133" s="7"/>
      <c r="TTB133" s="7"/>
      <c r="TTC133" s="7"/>
      <c r="TTD133" s="7"/>
      <c r="TTE133" s="7"/>
      <c r="TTF133" s="7"/>
      <c r="TTG133" s="7"/>
      <c r="TTH133" s="7"/>
      <c r="TTI133" s="7"/>
      <c r="TTJ133" s="7"/>
      <c r="TTK133" s="7"/>
      <c r="TTL133" s="7"/>
      <c r="TTM133" s="7"/>
      <c r="TTN133" s="7"/>
      <c r="TTO133" s="7"/>
      <c r="TTP133" s="7"/>
      <c r="TTQ133" s="7"/>
      <c r="TTR133" s="7"/>
      <c r="TTS133" s="7"/>
      <c r="TTT133" s="7"/>
      <c r="TTU133" s="7"/>
      <c r="TTV133" s="7"/>
      <c r="TTW133" s="7"/>
      <c r="TTX133" s="7"/>
      <c r="TTY133" s="7"/>
      <c r="TTZ133" s="7"/>
      <c r="TUA133" s="7"/>
      <c r="TUB133" s="7"/>
      <c r="TUC133" s="7"/>
      <c r="TUD133" s="7"/>
      <c r="TUE133" s="7"/>
      <c r="TUF133" s="7"/>
      <c r="TUG133" s="7"/>
      <c r="TUH133" s="7"/>
      <c r="TUI133" s="7"/>
      <c r="TUJ133" s="7"/>
      <c r="TUK133" s="7"/>
      <c r="TUL133" s="7"/>
      <c r="TUM133" s="7"/>
      <c r="TUN133" s="7"/>
      <c r="TUO133" s="7"/>
      <c r="TUP133" s="7"/>
      <c r="TUQ133" s="7"/>
      <c r="TUR133" s="7"/>
      <c r="TUS133" s="7"/>
      <c r="TUT133" s="7"/>
      <c r="TUU133" s="7"/>
      <c r="TUV133" s="7"/>
      <c r="TUW133" s="7"/>
      <c r="TUX133" s="7"/>
      <c r="TUY133" s="7"/>
      <c r="TUZ133" s="7"/>
      <c r="TVA133" s="7"/>
      <c r="TVB133" s="7"/>
      <c r="TVC133" s="7"/>
      <c r="TVD133" s="7"/>
      <c r="TVE133" s="7"/>
      <c r="TVF133" s="7"/>
      <c r="TVG133" s="7"/>
      <c r="TVH133" s="7"/>
      <c r="TVI133" s="7"/>
      <c r="TVJ133" s="7"/>
      <c r="TVK133" s="7"/>
      <c r="TVL133" s="7"/>
      <c r="TVM133" s="7"/>
      <c r="TVN133" s="7"/>
      <c r="TVO133" s="7"/>
      <c r="TVP133" s="7"/>
      <c r="TVQ133" s="7"/>
      <c r="TVR133" s="7"/>
      <c r="TVS133" s="7"/>
      <c r="TVT133" s="7"/>
      <c r="TVU133" s="7"/>
      <c r="TVV133" s="7"/>
      <c r="TVW133" s="7"/>
      <c r="TVX133" s="7"/>
      <c r="TVY133" s="7"/>
      <c r="TVZ133" s="7"/>
      <c r="TWA133" s="7"/>
      <c r="TWB133" s="7"/>
      <c r="TWC133" s="7"/>
      <c r="TWD133" s="7"/>
      <c r="TWE133" s="7"/>
      <c r="TWF133" s="7"/>
      <c r="TWG133" s="7"/>
      <c r="TWH133" s="7"/>
      <c r="TWI133" s="7"/>
      <c r="TWJ133" s="7"/>
      <c r="TWK133" s="7"/>
      <c r="TWL133" s="7"/>
      <c r="TWM133" s="7"/>
      <c r="TWN133" s="7"/>
      <c r="TWO133" s="7"/>
      <c r="TWP133" s="7"/>
      <c r="TWQ133" s="7"/>
      <c r="TWR133" s="7"/>
      <c r="TWS133" s="7"/>
      <c r="TWT133" s="7"/>
      <c r="TWU133" s="7"/>
      <c r="TWV133" s="7"/>
      <c r="TWW133" s="7"/>
      <c r="TWX133" s="7"/>
      <c r="TWY133" s="7"/>
      <c r="TWZ133" s="7"/>
      <c r="TXA133" s="7"/>
      <c r="TXB133" s="7"/>
      <c r="TXC133" s="7"/>
      <c r="TXD133" s="7"/>
      <c r="TXE133" s="7"/>
      <c r="TXF133" s="7"/>
      <c r="TXG133" s="7"/>
      <c r="TXH133" s="7"/>
      <c r="TXI133" s="7"/>
      <c r="TXJ133" s="7"/>
      <c r="TXK133" s="7"/>
      <c r="TXL133" s="7"/>
      <c r="TXM133" s="7"/>
      <c r="TXN133" s="7"/>
      <c r="TXO133" s="7"/>
      <c r="TXP133" s="7"/>
      <c r="TXQ133" s="7"/>
      <c r="TXR133" s="7"/>
      <c r="TXS133" s="7"/>
      <c r="TXT133" s="7"/>
      <c r="TXU133" s="7"/>
      <c r="TXV133" s="7"/>
      <c r="TXW133" s="7"/>
      <c r="TXX133" s="7"/>
      <c r="TXY133" s="7"/>
      <c r="TXZ133" s="7"/>
      <c r="TYA133" s="7"/>
      <c r="TYB133" s="7"/>
      <c r="TYC133" s="7"/>
      <c r="TYD133" s="7"/>
      <c r="TYE133" s="7"/>
      <c r="TYF133" s="7"/>
      <c r="TYG133" s="7"/>
      <c r="TYH133" s="7"/>
      <c r="TYI133" s="7"/>
      <c r="TYJ133" s="7"/>
      <c r="TYK133" s="7"/>
      <c r="TYL133" s="7"/>
      <c r="TYM133" s="7"/>
      <c r="TYN133" s="7"/>
      <c r="TYO133" s="7"/>
      <c r="TYP133" s="7"/>
      <c r="TYQ133" s="7"/>
      <c r="TYR133" s="7"/>
      <c r="TYS133" s="7"/>
      <c r="TYT133" s="7"/>
      <c r="TYU133" s="7"/>
      <c r="TYV133" s="7"/>
      <c r="TYW133" s="7"/>
      <c r="TYX133" s="7"/>
      <c r="TYY133" s="7"/>
      <c r="TYZ133" s="7"/>
      <c r="TZA133" s="7"/>
      <c r="TZB133" s="7"/>
      <c r="TZC133" s="7"/>
      <c r="TZD133" s="7"/>
      <c r="TZE133" s="7"/>
      <c r="TZF133" s="7"/>
      <c r="TZG133" s="7"/>
      <c r="TZH133" s="7"/>
      <c r="TZI133" s="7"/>
      <c r="TZJ133" s="7"/>
      <c r="TZK133" s="7"/>
      <c r="TZL133" s="7"/>
      <c r="TZM133" s="7"/>
      <c r="TZN133" s="7"/>
      <c r="TZO133" s="7"/>
      <c r="TZP133" s="7"/>
      <c r="TZQ133" s="7"/>
      <c r="TZR133" s="7"/>
      <c r="TZS133" s="7"/>
      <c r="TZT133" s="7"/>
      <c r="TZU133" s="7"/>
      <c r="TZV133" s="7"/>
      <c r="TZW133" s="7"/>
      <c r="TZX133" s="7"/>
      <c r="TZY133" s="7"/>
      <c r="TZZ133" s="7"/>
      <c r="UAA133" s="7"/>
      <c r="UAB133" s="7"/>
      <c r="UAC133" s="7"/>
      <c r="UAD133" s="7"/>
      <c r="UAE133" s="7"/>
      <c r="UAF133" s="7"/>
      <c r="UAG133" s="7"/>
      <c r="UAH133" s="7"/>
      <c r="UAI133" s="7"/>
      <c r="UAJ133" s="7"/>
      <c r="UAK133" s="7"/>
      <c r="UAL133" s="7"/>
      <c r="UAM133" s="7"/>
      <c r="UAN133" s="7"/>
      <c r="UAO133" s="7"/>
      <c r="UAP133" s="7"/>
      <c r="UAQ133" s="7"/>
      <c r="UAR133" s="7"/>
      <c r="UAS133" s="7"/>
      <c r="UAT133" s="7"/>
      <c r="UAU133" s="7"/>
      <c r="UAV133" s="7"/>
      <c r="UAW133" s="7"/>
      <c r="UAX133" s="7"/>
      <c r="UAY133" s="7"/>
      <c r="UAZ133" s="7"/>
      <c r="UBA133" s="7"/>
      <c r="UBB133" s="7"/>
      <c r="UBC133" s="7"/>
      <c r="UBD133" s="7"/>
      <c r="UBE133" s="7"/>
      <c r="UBF133" s="7"/>
      <c r="UBG133" s="7"/>
      <c r="UBH133" s="7"/>
      <c r="UBI133" s="7"/>
      <c r="UBJ133" s="7"/>
      <c r="UBK133" s="7"/>
      <c r="UBL133" s="7"/>
      <c r="UBM133" s="7"/>
      <c r="UBN133" s="7"/>
      <c r="UBO133" s="7"/>
      <c r="UBP133" s="7"/>
      <c r="UBQ133" s="7"/>
      <c r="UBR133" s="7"/>
      <c r="UBS133" s="7"/>
      <c r="UBT133" s="7"/>
      <c r="UBU133" s="7"/>
      <c r="UBV133" s="7"/>
      <c r="UBW133" s="7"/>
      <c r="UBX133" s="7"/>
      <c r="UBY133" s="7"/>
      <c r="UBZ133" s="7"/>
      <c r="UCA133" s="7"/>
      <c r="UCB133" s="7"/>
      <c r="UCC133" s="7"/>
      <c r="UCD133" s="7"/>
      <c r="UCE133" s="7"/>
      <c r="UCF133" s="7"/>
      <c r="UCG133" s="7"/>
      <c r="UCH133" s="7"/>
      <c r="UCI133" s="7"/>
      <c r="UCJ133" s="7"/>
      <c r="UCK133" s="7"/>
      <c r="UCL133" s="7"/>
      <c r="UCM133" s="7"/>
      <c r="UCN133" s="7"/>
      <c r="UCO133" s="7"/>
      <c r="UCP133" s="7"/>
      <c r="UCQ133" s="7"/>
      <c r="UCR133" s="7"/>
      <c r="UCS133" s="7"/>
      <c r="UCT133" s="7"/>
      <c r="UCU133" s="7"/>
      <c r="UCV133" s="7"/>
      <c r="UCW133" s="7"/>
      <c r="UCX133" s="7"/>
      <c r="UCY133" s="7"/>
      <c r="UCZ133" s="7"/>
      <c r="UDA133" s="7"/>
      <c r="UDB133" s="7"/>
      <c r="UDC133" s="7"/>
      <c r="UDD133" s="7"/>
      <c r="UDE133" s="7"/>
      <c r="UDF133" s="7"/>
      <c r="UDG133" s="7"/>
      <c r="UDH133" s="7"/>
      <c r="UDI133" s="7"/>
      <c r="UDJ133" s="7"/>
      <c r="UDK133" s="7"/>
      <c r="UDL133" s="7"/>
      <c r="UDM133" s="7"/>
      <c r="UDN133" s="7"/>
      <c r="UDO133" s="7"/>
      <c r="UDP133" s="7"/>
      <c r="UDQ133" s="7"/>
      <c r="UDR133" s="7"/>
      <c r="UDS133" s="7"/>
      <c r="UDT133" s="7"/>
      <c r="UDU133" s="7"/>
      <c r="UDV133" s="7"/>
      <c r="UDW133" s="7"/>
      <c r="UDX133" s="7"/>
      <c r="UDY133" s="7"/>
      <c r="UDZ133" s="7"/>
      <c r="UEA133" s="7"/>
      <c r="UEB133" s="7"/>
      <c r="UEC133" s="7"/>
      <c r="UED133" s="7"/>
      <c r="UEE133" s="7"/>
      <c r="UEF133" s="7"/>
      <c r="UEG133" s="7"/>
      <c r="UEH133" s="7"/>
      <c r="UEI133" s="7"/>
      <c r="UEJ133" s="7"/>
      <c r="UEK133" s="7"/>
      <c r="UEL133" s="7"/>
      <c r="UEM133" s="7"/>
      <c r="UEN133" s="7"/>
      <c r="UEO133" s="7"/>
      <c r="UEP133" s="7"/>
      <c r="UEQ133" s="7"/>
      <c r="UER133" s="7"/>
      <c r="UES133" s="7"/>
      <c r="UET133" s="7"/>
      <c r="UEU133" s="7"/>
      <c r="UEV133" s="7"/>
      <c r="UEW133" s="7"/>
      <c r="UEX133" s="7"/>
      <c r="UEY133" s="7"/>
      <c r="UEZ133" s="7"/>
      <c r="UFA133" s="7"/>
      <c r="UFB133" s="7"/>
      <c r="UFC133" s="7"/>
      <c r="UFD133" s="7"/>
      <c r="UFE133" s="7"/>
      <c r="UFF133" s="7"/>
      <c r="UFG133" s="7"/>
      <c r="UFH133" s="7"/>
      <c r="UFI133" s="7"/>
      <c r="UFJ133" s="7"/>
      <c r="UFK133" s="7"/>
      <c r="UFL133" s="7"/>
      <c r="UFM133" s="7"/>
      <c r="UFN133" s="7"/>
      <c r="UFO133" s="7"/>
      <c r="UFP133" s="7"/>
      <c r="UFQ133" s="7"/>
      <c r="UFR133" s="7"/>
      <c r="UFS133" s="7"/>
      <c r="UFT133" s="7"/>
      <c r="UFU133" s="7"/>
      <c r="UFV133" s="7"/>
      <c r="UFW133" s="7"/>
      <c r="UFX133" s="7"/>
      <c r="UFY133" s="7"/>
      <c r="UFZ133" s="7"/>
      <c r="UGA133" s="7"/>
      <c r="UGB133" s="7"/>
      <c r="UGC133" s="7"/>
      <c r="UGD133" s="7"/>
      <c r="UGE133" s="7"/>
      <c r="UGF133" s="7"/>
      <c r="UGG133" s="7"/>
      <c r="UGH133" s="7"/>
      <c r="UGI133" s="7"/>
      <c r="UGJ133" s="7"/>
      <c r="UGK133" s="7"/>
      <c r="UGL133" s="7"/>
      <c r="UGM133" s="7"/>
      <c r="UGN133" s="7"/>
      <c r="UGO133" s="7"/>
      <c r="UGP133" s="7"/>
      <c r="UGQ133" s="7"/>
      <c r="UGR133" s="7"/>
      <c r="UGS133" s="7"/>
      <c r="UGT133" s="7"/>
      <c r="UGU133" s="7"/>
      <c r="UGV133" s="7"/>
      <c r="UGW133" s="7"/>
      <c r="UGX133" s="7"/>
      <c r="UGY133" s="7"/>
      <c r="UGZ133" s="7"/>
      <c r="UHA133" s="7"/>
      <c r="UHB133" s="7"/>
      <c r="UHC133" s="7"/>
      <c r="UHD133" s="7"/>
      <c r="UHE133" s="7"/>
      <c r="UHF133" s="7"/>
      <c r="UHG133" s="7"/>
      <c r="UHH133" s="7"/>
      <c r="UHI133" s="7"/>
      <c r="UHJ133" s="7"/>
      <c r="UHK133" s="7"/>
      <c r="UHL133" s="7"/>
      <c r="UHM133" s="7"/>
      <c r="UHN133" s="7"/>
      <c r="UHO133" s="7"/>
      <c r="UHP133" s="7"/>
      <c r="UHQ133" s="7"/>
      <c r="UHR133" s="7"/>
      <c r="UHS133" s="7"/>
      <c r="UHT133" s="7"/>
      <c r="UHU133" s="7"/>
      <c r="UHV133" s="7"/>
      <c r="UHW133" s="7"/>
      <c r="UHX133" s="7"/>
      <c r="UHY133" s="7"/>
      <c r="UHZ133" s="7"/>
      <c r="UIA133" s="7"/>
      <c r="UIB133" s="7"/>
      <c r="UIC133" s="7"/>
      <c r="UID133" s="7"/>
      <c r="UIE133" s="7"/>
      <c r="UIF133" s="7"/>
      <c r="UIG133" s="7"/>
      <c r="UIH133" s="7"/>
      <c r="UII133" s="7"/>
      <c r="UIJ133" s="7"/>
      <c r="UIK133" s="7"/>
      <c r="UIL133" s="7"/>
      <c r="UIM133" s="7"/>
      <c r="UIN133" s="7"/>
      <c r="UIO133" s="7"/>
      <c r="UIP133" s="7"/>
      <c r="UIQ133" s="7"/>
      <c r="UIR133" s="7"/>
      <c r="UIS133" s="7"/>
      <c r="UIT133" s="7"/>
      <c r="UIU133" s="7"/>
      <c r="UIV133" s="7"/>
      <c r="UIW133" s="7"/>
      <c r="UIX133" s="7"/>
      <c r="UIY133" s="7"/>
      <c r="UIZ133" s="7"/>
      <c r="UJA133" s="7"/>
      <c r="UJB133" s="7"/>
      <c r="UJC133" s="7"/>
      <c r="UJD133" s="7"/>
      <c r="UJE133" s="7"/>
      <c r="UJF133" s="7"/>
      <c r="UJG133" s="7"/>
      <c r="UJH133" s="7"/>
      <c r="UJI133" s="7"/>
      <c r="UJJ133" s="7"/>
      <c r="UJK133" s="7"/>
      <c r="UJL133" s="7"/>
      <c r="UJM133" s="7"/>
      <c r="UJN133" s="7"/>
      <c r="UJO133" s="7"/>
      <c r="UJP133" s="7"/>
      <c r="UJQ133" s="7"/>
      <c r="UJR133" s="7"/>
      <c r="UJS133" s="7"/>
      <c r="UJT133" s="7"/>
      <c r="UJU133" s="7"/>
      <c r="UJV133" s="7"/>
      <c r="UJW133" s="7"/>
      <c r="UJX133" s="7"/>
      <c r="UJY133" s="7"/>
      <c r="UJZ133" s="7"/>
      <c r="UKA133" s="7"/>
      <c r="UKB133" s="7"/>
      <c r="UKC133" s="7"/>
      <c r="UKD133" s="7"/>
      <c r="UKE133" s="7"/>
      <c r="UKF133" s="7"/>
      <c r="UKG133" s="7"/>
      <c r="UKH133" s="7"/>
      <c r="UKI133" s="7"/>
      <c r="UKJ133" s="7"/>
      <c r="UKK133" s="7"/>
      <c r="UKL133" s="7"/>
      <c r="UKM133" s="7"/>
      <c r="UKN133" s="7"/>
      <c r="UKO133" s="7"/>
      <c r="UKP133" s="7"/>
      <c r="UKQ133" s="7"/>
      <c r="UKR133" s="7"/>
      <c r="UKS133" s="7"/>
      <c r="UKT133" s="7"/>
      <c r="UKU133" s="7"/>
      <c r="UKV133" s="7"/>
      <c r="UKW133" s="7"/>
      <c r="UKX133" s="7"/>
      <c r="UKY133" s="7"/>
      <c r="UKZ133" s="7"/>
      <c r="ULA133" s="7"/>
      <c r="ULB133" s="7"/>
      <c r="ULC133" s="7"/>
      <c r="ULD133" s="7"/>
      <c r="ULE133" s="7"/>
      <c r="ULF133" s="7"/>
      <c r="ULG133" s="7"/>
      <c r="ULH133" s="7"/>
      <c r="ULI133" s="7"/>
      <c r="ULJ133" s="7"/>
      <c r="ULK133" s="7"/>
      <c r="ULL133" s="7"/>
      <c r="ULM133" s="7"/>
      <c r="ULN133" s="7"/>
      <c r="ULO133" s="7"/>
      <c r="ULP133" s="7"/>
      <c r="ULQ133" s="7"/>
      <c r="ULR133" s="7"/>
      <c r="ULS133" s="7"/>
      <c r="ULT133" s="7"/>
      <c r="ULU133" s="7"/>
      <c r="ULV133" s="7"/>
      <c r="ULW133" s="7"/>
      <c r="ULX133" s="7"/>
      <c r="ULY133" s="7"/>
      <c r="ULZ133" s="7"/>
      <c r="UMA133" s="7"/>
      <c r="UMB133" s="7"/>
      <c r="UMC133" s="7"/>
      <c r="UMD133" s="7"/>
      <c r="UME133" s="7"/>
      <c r="UMF133" s="7"/>
      <c r="UMG133" s="7"/>
      <c r="UMH133" s="7"/>
      <c r="UMI133" s="7"/>
      <c r="UMJ133" s="7"/>
      <c r="UMK133" s="7"/>
      <c r="UML133" s="7"/>
      <c r="UMM133" s="7"/>
      <c r="UMN133" s="7"/>
      <c r="UMO133" s="7"/>
      <c r="UMP133" s="7"/>
      <c r="UMQ133" s="7"/>
      <c r="UMR133" s="7"/>
      <c r="UMS133" s="7"/>
      <c r="UMT133" s="7"/>
      <c r="UMU133" s="7"/>
      <c r="UMV133" s="7"/>
      <c r="UMW133" s="7"/>
      <c r="UMX133" s="7"/>
      <c r="UMY133" s="7"/>
      <c r="UMZ133" s="7"/>
      <c r="UNA133" s="7"/>
      <c r="UNB133" s="7"/>
      <c r="UNC133" s="7"/>
      <c r="UND133" s="7"/>
      <c r="UNE133" s="7"/>
      <c r="UNF133" s="7"/>
      <c r="UNG133" s="7"/>
      <c r="UNH133" s="7"/>
      <c r="UNI133" s="7"/>
      <c r="UNJ133" s="7"/>
      <c r="UNK133" s="7"/>
      <c r="UNL133" s="7"/>
      <c r="UNM133" s="7"/>
      <c r="UNN133" s="7"/>
      <c r="UNO133" s="7"/>
      <c r="UNP133" s="7"/>
      <c r="UNQ133" s="7"/>
      <c r="UNR133" s="7"/>
      <c r="UNS133" s="7"/>
      <c r="UNT133" s="7"/>
      <c r="UNU133" s="7"/>
      <c r="UNV133" s="7"/>
      <c r="UNW133" s="7"/>
      <c r="UNX133" s="7"/>
      <c r="UNY133" s="7"/>
      <c r="UNZ133" s="7"/>
      <c r="UOA133" s="7"/>
      <c r="UOB133" s="7"/>
      <c r="UOC133" s="7"/>
      <c r="UOD133" s="7"/>
      <c r="UOE133" s="7"/>
      <c r="UOF133" s="7"/>
      <c r="UOG133" s="7"/>
      <c r="UOH133" s="7"/>
      <c r="UOI133" s="7"/>
      <c r="UOJ133" s="7"/>
      <c r="UOK133" s="7"/>
      <c r="UOL133" s="7"/>
      <c r="UOM133" s="7"/>
      <c r="UON133" s="7"/>
      <c r="UOO133" s="7"/>
      <c r="UOP133" s="7"/>
      <c r="UOQ133" s="7"/>
      <c r="UOR133" s="7"/>
      <c r="UOS133" s="7"/>
      <c r="UOT133" s="7"/>
      <c r="UOU133" s="7"/>
      <c r="UOV133" s="7"/>
      <c r="UOW133" s="7"/>
      <c r="UOX133" s="7"/>
      <c r="UOY133" s="7"/>
      <c r="UOZ133" s="7"/>
      <c r="UPA133" s="7"/>
      <c r="UPB133" s="7"/>
      <c r="UPC133" s="7"/>
      <c r="UPD133" s="7"/>
      <c r="UPE133" s="7"/>
      <c r="UPF133" s="7"/>
      <c r="UPG133" s="7"/>
      <c r="UPH133" s="7"/>
      <c r="UPI133" s="7"/>
      <c r="UPJ133" s="7"/>
      <c r="UPK133" s="7"/>
      <c r="UPL133" s="7"/>
      <c r="UPM133" s="7"/>
      <c r="UPN133" s="7"/>
      <c r="UPO133" s="7"/>
      <c r="UPP133" s="7"/>
      <c r="UPQ133" s="7"/>
      <c r="UPR133" s="7"/>
      <c r="UPS133" s="7"/>
      <c r="UPT133" s="7"/>
      <c r="UPU133" s="7"/>
      <c r="UPV133" s="7"/>
      <c r="UPW133" s="7"/>
      <c r="UPX133" s="7"/>
      <c r="UPY133" s="7"/>
      <c r="UPZ133" s="7"/>
      <c r="UQA133" s="7"/>
      <c r="UQB133" s="7"/>
      <c r="UQC133" s="7"/>
      <c r="UQD133" s="7"/>
      <c r="UQE133" s="7"/>
      <c r="UQF133" s="7"/>
      <c r="UQG133" s="7"/>
      <c r="UQH133" s="7"/>
      <c r="UQI133" s="7"/>
      <c r="UQJ133" s="7"/>
      <c r="UQK133" s="7"/>
      <c r="UQL133" s="7"/>
      <c r="UQM133" s="7"/>
      <c r="UQN133" s="7"/>
      <c r="UQO133" s="7"/>
      <c r="UQP133" s="7"/>
      <c r="UQQ133" s="7"/>
      <c r="UQR133" s="7"/>
      <c r="UQS133" s="7"/>
      <c r="UQT133" s="7"/>
      <c r="UQU133" s="7"/>
      <c r="UQV133" s="7"/>
      <c r="UQW133" s="7"/>
      <c r="UQX133" s="7"/>
      <c r="UQY133" s="7"/>
      <c r="UQZ133" s="7"/>
      <c r="URA133" s="7"/>
      <c r="URB133" s="7"/>
      <c r="URC133" s="7"/>
      <c r="URD133" s="7"/>
      <c r="URE133" s="7"/>
      <c r="URF133" s="7"/>
      <c r="URG133" s="7"/>
      <c r="URH133" s="7"/>
      <c r="URI133" s="7"/>
      <c r="URJ133" s="7"/>
      <c r="URK133" s="7"/>
      <c r="URL133" s="7"/>
      <c r="URM133" s="7"/>
      <c r="URN133" s="7"/>
      <c r="URO133" s="7"/>
      <c r="URP133" s="7"/>
      <c r="URQ133" s="7"/>
      <c r="URR133" s="7"/>
      <c r="URS133" s="7"/>
      <c r="URT133" s="7"/>
      <c r="URU133" s="7"/>
      <c r="URV133" s="7"/>
      <c r="URW133" s="7"/>
      <c r="URX133" s="7"/>
      <c r="URY133" s="7"/>
      <c r="URZ133" s="7"/>
      <c r="USA133" s="7"/>
      <c r="USB133" s="7"/>
      <c r="USC133" s="7"/>
      <c r="USD133" s="7"/>
      <c r="USE133" s="7"/>
      <c r="USF133" s="7"/>
      <c r="USG133" s="7"/>
      <c r="USH133" s="7"/>
      <c r="USI133" s="7"/>
      <c r="USJ133" s="7"/>
      <c r="USK133" s="7"/>
      <c r="USL133" s="7"/>
      <c r="USM133" s="7"/>
      <c r="USN133" s="7"/>
      <c r="USO133" s="7"/>
      <c r="USP133" s="7"/>
      <c r="USQ133" s="7"/>
      <c r="USR133" s="7"/>
      <c r="USS133" s="7"/>
      <c r="UST133" s="7"/>
      <c r="USU133" s="7"/>
      <c r="USV133" s="7"/>
      <c r="USW133" s="7"/>
      <c r="USX133" s="7"/>
      <c r="USY133" s="7"/>
      <c r="USZ133" s="7"/>
      <c r="UTA133" s="7"/>
      <c r="UTB133" s="7"/>
      <c r="UTC133" s="7"/>
      <c r="UTD133" s="7"/>
      <c r="UTE133" s="7"/>
      <c r="UTF133" s="7"/>
      <c r="UTG133" s="7"/>
      <c r="UTH133" s="7"/>
      <c r="UTI133" s="7"/>
      <c r="UTJ133" s="7"/>
      <c r="UTK133" s="7"/>
      <c r="UTL133" s="7"/>
      <c r="UTM133" s="7"/>
      <c r="UTN133" s="7"/>
      <c r="UTO133" s="7"/>
      <c r="UTP133" s="7"/>
      <c r="UTQ133" s="7"/>
      <c r="UTR133" s="7"/>
      <c r="UTS133" s="7"/>
      <c r="UTT133" s="7"/>
      <c r="UTU133" s="7"/>
      <c r="UTV133" s="7"/>
      <c r="UTW133" s="7"/>
      <c r="UTX133" s="7"/>
      <c r="UTY133" s="7"/>
      <c r="UTZ133" s="7"/>
      <c r="UUA133" s="7"/>
      <c r="UUB133" s="7"/>
      <c r="UUC133" s="7"/>
      <c r="UUD133" s="7"/>
      <c r="UUE133" s="7"/>
      <c r="UUF133" s="7"/>
      <c r="UUG133" s="7"/>
      <c r="UUH133" s="7"/>
      <c r="UUI133" s="7"/>
      <c r="UUJ133" s="7"/>
      <c r="UUK133" s="7"/>
      <c r="UUL133" s="7"/>
      <c r="UUM133" s="7"/>
      <c r="UUN133" s="7"/>
      <c r="UUO133" s="7"/>
      <c r="UUP133" s="7"/>
      <c r="UUQ133" s="7"/>
      <c r="UUR133" s="7"/>
      <c r="UUS133" s="7"/>
      <c r="UUT133" s="7"/>
      <c r="UUU133" s="7"/>
      <c r="UUV133" s="7"/>
      <c r="UUW133" s="7"/>
      <c r="UUX133" s="7"/>
      <c r="UUY133" s="7"/>
      <c r="UUZ133" s="7"/>
      <c r="UVA133" s="7"/>
      <c r="UVB133" s="7"/>
      <c r="UVC133" s="7"/>
      <c r="UVD133" s="7"/>
      <c r="UVE133" s="7"/>
      <c r="UVF133" s="7"/>
      <c r="UVG133" s="7"/>
      <c r="UVH133" s="7"/>
      <c r="UVI133" s="7"/>
      <c r="UVJ133" s="7"/>
      <c r="UVK133" s="7"/>
      <c r="UVL133" s="7"/>
      <c r="UVM133" s="7"/>
      <c r="UVN133" s="7"/>
      <c r="UVO133" s="7"/>
      <c r="UVP133" s="7"/>
      <c r="UVQ133" s="7"/>
      <c r="UVR133" s="7"/>
      <c r="UVS133" s="7"/>
      <c r="UVT133" s="7"/>
      <c r="UVU133" s="7"/>
      <c r="UVV133" s="7"/>
      <c r="UVW133" s="7"/>
      <c r="UVX133" s="7"/>
      <c r="UVY133" s="7"/>
      <c r="UVZ133" s="7"/>
      <c r="UWA133" s="7"/>
      <c r="UWB133" s="7"/>
      <c r="UWC133" s="7"/>
      <c r="UWD133" s="7"/>
      <c r="UWE133" s="7"/>
      <c r="UWF133" s="7"/>
      <c r="UWG133" s="7"/>
      <c r="UWH133" s="7"/>
      <c r="UWI133" s="7"/>
      <c r="UWJ133" s="7"/>
      <c r="UWK133" s="7"/>
      <c r="UWL133" s="7"/>
      <c r="UWM133" s="7"/>
      <c r="UWN133" s="7"/>
      <c r="UWO133" s="7"/>
      <c r="UWP133" s="7"/>
      <c r="UWQ133" s="7"/>
      <c r="UWR133" s="7"/>
      <c r="UWS133" s="7"/>
      <c r="UWT133" s="7"/>
      <c r="UWU133" s="7"/>
      <c r="UWV133" s="7"/>
      <c r="UWW133" s="7"/>
      <c r="UWX133" s="7"/>
      <c r="UWY133" s="7"/>
      <c r="UWZ133" s="7"/>
      <c r="UXA133" s="7"/>
      <c r="UXB133" s="7"/>
      <c r="UXC133" s="7"/>
      <c r="UXD133" s="7"/>
      <c r="UXE133" s="7"/>
      <c r="UXF133" s="7"/>
      <c r="UXG133" s="7"/>
      <c r="UXH133" s="7"/>
      <c r="UXI133" s="7"/>
      <c r="UXJ133" s="7"/>
      <c r="UXK133" s="7"/>
      <c r="UXL133" s="7"/>
      <c r="UXM133" s="7"/>
      <c r="UXN133" s="7"/>
      <c r="UXO133" s="7"/>
      <c r="UXP133" s="7"/>
      <c r="UXQ133" s="7"/>
      <c r="UXR133" s="7"/>
      <c r="UXS133" s="7"/>
      <c r="UXT133" s="7"/>
      <c r="UXU133" s="7"/>
      <c r="UXV133" s="7"/>
      <c r="UXW133" s="7"/>
      <c r="UXX133" s="7"/>
      <c r="UXY133" s="7"/>
      <c r="UXZ133" s="7"/>
      <c r="UYA133" s="7"/>
      <c r="UYB133" s="7"/>
      <c r="UYC133" s="7"/>
      <c r="UYD133" s="7"/>
      <c r="UYE133" s="7"/>
      <c r="UYF133" s="7"/>
      <c r="UYG133" s="7"/>
      <c r="UYH133" s="7"/>
      <c r="UYI133" s="7"/>
      <c r="UYJ133" s="7"/>
      <c r="UYK133" s="7"/>
      <c r="UYL133" s="7"/>
      <c r="UYM133" s="7"/>
      <c r="UYN133" s="7"/>
      <c r="UYO133" s="7"/>
      <c r="UYP133" s="7"/>
      <c r="UYQ133" s="7"/>
      <c r="UYR133" s="7"/>
      <c r="UYS133" s="7"/>
      <c r="UYT133" s="7"/>
      <c r="UYU133" s="7"/>
      <c r="UYV133" s="7"/>
      <c r="UYW133" s="7"/>
      <c r="UYX133" s="7"/>
      <c r="UYY133" s="7"/>
      <c r="UYZ133" s="7"/>
      <c r="UZA133" s="7"/>
      <c r="UZB133" s="7"/>
      <c r="UZC133" s="7"/>
      <c r="UZD133" s="7"/>
      <c r="UZE133" s="7"/>
      <c r="UZF133" s="7"/>
      <c r="UZG133" s="7"/>
      <c r="UZH133" s="7"/>
      <c r="UZI133" s="7"/>
      <c r="UZJ133" s="7"/>
      <c r="UZK133" s="7"/>
      <c r="UZL133" s="7"/>
      <c r="UZM133" s="7"/>
      <c r="UZN133" s="7"/>
      <c r="UZO133" s="7"/>
      <c r="UZP133" s="7"/>
      <c r="UZQ133" s="7"/>
      <c r="UZR133" s="7"/>
      <c r="UZS133" s="7"/>
      <c r="UZT133" s="7"/>
      <c r="UZU133" s="7"/>
      <c r="UZV133" s="7"/>
      <c r="UZW133" s="7"/>
      <c r="UZX133" s="7"/>
      <c r="UZY133" s="7"/>
      <c r="UZZ133" s="7"/>
      <c r="VAA133" s="7"/>
      <c r="VAB133" s="7"/>
      <c r="VAC133" s="7"/>
      <c r="VAD133" s="7"/>
      <c r="VAE133" s="7"/>
      <c r="VAF133" s="7"/>
      <c r="VAG133" s="7"/>
      <c r="VAH133" s="7"/>
      <c r="VAI133" s="7"/>
      <c r="VAJ133" s="7"/>
      <c r="VAK133" s="7"/>
      <c r="VAL133" s="7"/>
      <c r="VAM133" s="7"/>
      <c r="VAN133" s="7"/>
      <c r="VAO133" s="7"/>
      <c r="VAP133" s="7"/>
      <c r="VAQ133" s="7"/>
      <c r="VAR133" s="7"/>
      <c r="VAS133" s="7"/>
      <c r="VAT133" s="7"/>
      <c r="VAU133" s="7"/>
      <c r="VAV133" s="7"/>
      <c r="VAW133" s="7"/>
      <c r="VAX133" s="7"/>
      <c r="VAY133" s="7"/>
      <c r="VAZ133" s="7"/>
      <c r="VBA133" s="7"/>
      <c r="VBB133" s="7"/>
      <c r="VBC133" s="7"/>
      <c r="VBD133" s="7"/>
      <c r="VBE133" s="7"/>
      <c r="VBF133" s="7"/>
      <c r="VBG133" s="7"/>
      <c r="VBH133" s="7"/>
      <c r="VBI133" s="7"/>
      <c r="VBJ133" s="7"/>
      <c r="VBK133" s="7"/>
      <c r="VBL133" s="7"/>
      <c r="VBM133" s="7"/>
      <c r="VBN133" s="7"/>
      <c r="VBO133" s="7"/>
      <c r="VBP133" s="7"/>
      <c r="VBQ133" s="7"/>
      <c r="VBR133" s="7"/>
      <c r="VBS133" s="7"/>
      <c r="VBT133" s="7"/>
      <c r="VBU133" s="7"/>
      <c r="VBV133" s="7"/>
      <c r="VBW133" s="7"/>
      <c r="VBX133" s="7"/>
      <c r="VBY133" s="7"/>
      <c r="VBZ133" s="7"/>
      <c r="VCA133" s="7"/>
      <c r="VCB133" s="7"/>
      <c r="VCC133" s="7"/>
      <c r="VCD133" s="7"/>
      <c r="VCE133" s="7"/>
      <c r="VCF133" s="7"/>
      <c r="VCG133" s="7"/>
      <c r="VCH133" s="7"/>
      <c r="VCI133" s="7"/>
      <c r="VCJ133" s="7"/>
      <c r="VCK133" s="7"/>
      <c r="VCL133" s="7"/>
      <c r="VCM133" s="7"/>
      <c r="VCN133" s="7"/>
      <c r="VCO133" s="7"/>
      <c r="VCP133" s="7"/>
      <c r="VCQ133" s="7"/>
      <c r="VCR133" s="7"/>
      <c r="VCS133" s="7"/>
      <c r="VCT133" s="7"/>
      <c r="VCU133" s="7"/>
      <c r="VCV133" s="7"/>
      <c r="VCW133" s="7"/>
      <c r="VCX133" s="7"/>
      <c r="VCY133" s="7"/>
      <c r="VCZ133" s="7"/>
      <c r="VDA133" s="7"/>
      <c r="VDB133" s="7"/>
      <c r="VDC133" s="7"/>
      <c r="VDD133" s="7"/>
      <c r="VDE133" s="7"/>
      <c r="VDF133" s="7"/>
      <c r="VDG133" s="7"/>
      <c r="VDH133" s="7"/>
      <c r="VDI133" s="7"/>
      <c r="VDJ133" s="7"/>
      <c r="VDK133" s="7"/>
      <c r="VDL133" s="7"/>
      <c r="VDM133" s="7"/>
      <c r="VDN133" s="7"/>
      <c r="VDO133" s="7"/>
      <c r="VDP133" s="7"/>
      <c r="VDQ133" s="7"/>
      <c r="VDR133" s="7"/>
      <c r="VDS133" s="7"/>
      <c r="VDT133" s="7"/>
      <c r="VDU133" s="7"/>
      <c r="VDV133" s="7"/>
      <c r="VDW133" s="7"/>
      <c r="VDX133" s="7"/>
      <c r="VDY133" s="7"/>
      <c r="VDZ133" s="7"/>
      <c r="VEA133" s="7"/>
      <c r="VEB133" s="7"/>
      <c r="VEC133" s="7"/>
      <c r="VED133" s="7"/>
      <c r="VEE133" s="7"/>
      <c r="VEF133" s="7"/>
      <c r="VEG133" s="7"/>
      <c r="VEH133" s="7"/>
      <c r="VEI133" s="7"/>
      <c r="VEJ133" s="7"/>
      <c r="VEK133" s="7"/>
      <c r="VEL133" s="7"/>
      <c r="VEM133" s="7"/>
      <c r="VEN133" s="7"/>
      <c r="VEO133" s="7"/>
      <c r="VEP133" s="7"/>
      <c r="VEQ133" s="7"/>
      <c r="VER133" s="7"/>
      <c r="VES133" s="7"/>
      <c r="VET133" s="7"/>
      <c r="VEU133" s="7"/>
      <c r="VEV133" s="7"/>
      <c r="VEW133" s="7"/>
      <c r="VEX133" s="7"/>
      <c r="VEY133" s="7"/>
      <c r="VEZ133" s="7"/>
      <c r="VFA133" s="7"/>
      <c r="VFB133" s="7"/>
      <c r="VFC133" s="7"/>
      <c r="VFD133" s="7"/>
      <c r="VFE133" s="7"/>
      <c r="VFF133" s="7"/>
      <c r="VFG133" s="7"/>
      <c r="VFH133" s="7"/>
      <c r="VFI133" s="7"/>
      <c r="VFJ133" s="7"/>
      <c r="VFK133" s="7"/>
      <c r="VFL133" s="7"/>
      <c r="VFM133" s="7"/>
      <c r="VFN133" s="7"/>
      <c r="VFO133" s="7"/>
      <c r="VFP133" s="7"/>
      <c r="VFQ133" s="7"/>
      <c r="VFR133" s="7"/>
      <c r="VFS133" s="7"/>
      <c r="VFT133" s="7"/>
      <c r="VFU133" s="7"/>
      <c r="VFV133" s="7"/>
      <c r="VFW133" s="7"/>
      <c r="VFX133" s="7"/>
      <c r="VFY133" s="7"/>
      <c r="VFZ133" s="7"/>
      <c r="VGA133" s="7"/>
      <c r="VGB133" s="7"/>
      <c r="VGC133" s="7"/>
      <c r="VGD133" s="7"/>
      <c r="VGE133" s="7"/>
      <c r="VGF133" s="7"/>
      <c r="VGG133" s="7"/>
      <c r="VGH133" s="7"/>
      <c r="VGI133" s="7"/>
      <c r="VGJ133" s="7"/>
      <c r="VGK133" s="7"/>
      <c r="VGL133" s="7"/>
      <c r="VGM133" s="7"/>
      <c r="VGN133" s="7"/>
      <c r="VGO133" s="7"/>
      <c r="VGP133" s="7"/>
      <c r="VGQ133" s="7"/>
      <c r="VGR133" s="7"/>
      <c r="VGS133" s="7"/>
      <c r="VGT133" s="7"/>
      <c r="VGU133" s="7"/>
      <c r="VGV133" s="7"/>
      <c r="VGW133" s="7"/>
      <c r="VGX133" s="7"/>
      <c r="VGY133" s="7"/>
      <c r="VGZ133" s="7"/>
      <c r="VHA133" s="7"/>
      <c r="VHB133" s="7"/>
      <c r="VHC133" s="7"/>
      <c r="VHD133" s="7"/>
      <c r="VHE133" s="7"/>
      <c r="VHF133" s="7"/>
      <c r="VHG133" s="7"/>
      <c r="VHH133" s="7"/>
      <c r="VHI133" s="7"/>
      <c r="VHJ133" s="7"/>
      <c r="VHK133" s="7"/>
      <c r="VHL133" s="7"/>
      <c r="VHM133" s="7"/>
      <c r="VHN133" s="7"/>
      <c r="VHO133" s="7"/>
      <c r="VHP133" s="7"/>
      <c r="VHQ133" s="7"/>
      <c r="VHR133" s="7"/>
      <c r="VHS133" s="7"/>
      <c r="VHT133" s="7"/>
      <c r="VHU133" s="7"/>
      <c r="VHV133" s="7"/>
      <c r="VHW133" s="7"/>
      <c r="VHX133" s="7"/>
      <c r="VHY133" s="7"/>
      <c r="VHZ133" s="7"/>
      <c r="VIA133" s="7"/>
      <c r="VIB133" s="7"/>
      <c r="VIC133" s="7"/>
      <c r="VID133" s="7"/>
      <c r="VIE133" s="7"/>
      <c r="VIF133" s="7"/>
      <c r="VIG133" s="7"/>
      <c r="VIH133" s="7"/>
      <c r="VII133" s="7"/>
      <c r="VIJ133" s="7"/>
      <c r="VIK133" s="7"/>
      <c r="VIL133" s="7"/>
      <c r="VIM133" s="7"/>
      <c r="VIN133" s="7"/>
      <c r="VIO133" s="7"/>
      <c r="VIP133" s="7"/>
      <c r="VIQ133" s="7"/>
      <c r="VIR133" s="7"/>
      <c r="VIS133" s="7"/>
      <c r="VIT133" s="7"/>
      <c r="VIU133" s="7"/>
      <c r="VIV133" s="7"/>
      <c r="VIW133" s="7"/>
      <c r="VIX133" s="7"/>
      <c r="VIY133" s="7"/>
      <c r="VIZ133" s="7"/>
      <c r="VJA133" s="7"/>
      <c r="VJB133" s="7"/>
      <c r="VJC133" s="7"/>
      <c r="VJD133" s="7"/>
      <c r="VJE133" s="7"/>
      <c r="VJF133" s="7"/>
      <c r="VJG133" s="7"/>
      <c r="VJH133" s="7"/>
      <c r="VJI133" s="7"/>
      <c r="VJJ133" s="7"/>
      <c r="VJK133" s="7"/>
      <c r="VJL133" s="7"/>
      <c r="VJM133" s="7"/>
      <c r="VJN133" s="7"/>
      <c r="VJO133" s="7"/>
      <c r="VJP133" s="7"/>
      <c r="VJQ133" s="7"/>
      <c r="VJR133" s="7"/>
      <c r="VJS133" s="7"/>
      <c r="VJT133" s="7"/>
      <c r="VJU133" s="7"/>
      <c r="VJV133" s="7"/>
      <c r="VJW133" s="7"/>
      <c r="VJX133" s="7"/>
      <c r="VJY133" s="7"/>
      <c r="VJZ133" s="7"/>
      <c r="VKA133" s="7"/>
      <c r="VKB133" s="7"/>
      <c r="VKC133" s="7"/>
      <c r="VKD133" s="7"/>
      <c r="VKE133" s="7"/>
      <c r="VKF133" s="7"/>
      <c r="VKG133" s="7"/>
      <c r="VKH133" s="7"/>
      <c r="VKI133" s="7"/>
      <c r="VKJ133" s="7"/>
      <c r="VKK133" s="7"/>
      <c r="VKL133" s="7"/>
      <c r="VKM133" s="7"/>
      <c r="VKN133" s="7"/>
      <c r="VKO133" s="7"/>
      <c r="VKP133" s="7"/>
      <c r="VKQ133" s="7"/>
      <c r="VKR133" s="7"/>
      <c r="VKS133" s="7"/>
      <c r="VKT133" s="7"/>
      <c r="VKU133" s="7"/>
      <c r="VKV133" s="7"/>
      <c r="VKW133" s="7"/>
      <c r="VKX133" s="7"/>
      <c r="VKY133" s="7"/>
      <c r="VKZ133" s="7"/>
      <c r="VLA133" s="7"/>
      <c r="VLB133" s="7"/>
      <c r="VLC133" s="7"/>
      <c r="VLD133" s="7"/>
      <c r="VLE133" s="7"/>
      <c r="VLF133" s="7"/>
      <c r="VLG133" s="7"/>
      <c r="VLH133" s="7"/>
      <c r="VLI133" s="7"/>
      <c r="VLJ133" s="7"/>
      <c r="VLK133" s="7"/>
      <c r="VLL133" s="7"/>
      <c r="VLM133" s="7"/>
      <c r="VLN133" s="7"/>
      <c r="VLO133" s="7"/>
      <c r="VLP133" s="7"/>
      <c r="VLQ133" s="7"/>
      <c r="VLR133" s="7"/>
      <c r="VLS133" s="7"/>
      <c r="VLT133" s="7"/>
      <c r="VLU133" s="7"/>
      <c r="VLV133" s="7"/>
      <c r="VLW133" s="7"/>
      <c r="VLX133" s="7"/>
      <c r="VLY133" s="7"/>
      <c r="VLZ133" s="7"/>
      <c r="VMA133" s="7"/>
      <c r="VMB133" s="7"/>
      <c r="VMC133" s="7"/>
      <c r="VMD133" s="7"/>
      <c r="VME133" s="7"/>
      <c r="VMF133" s="7"/>
      <c r="VMG133" s="7"/>
      <c r="VMH133" s="7"/>
      <c r="VMI133" s="7"/>
      <c r="VMJ133" s="7"/>
      <c r="VMK133" s="7"/>
      <c r="VML133" s="7"/>
      <c r="VMM133" s="7"/>
      <c r="VMN133" s="7"/>
      <c r="VMO133" s="7"/>
      <c r="VMP133" s="7"/>
      <c r="VMQ133" s="7"/>
      <c r="VMR133" s="7"/>
      <c r="VMS133" s="7"/>
      <c r="VMT133" s="7"/>
      <c r="VMU133" s="7"/>
      <c r="VMV133" s="7"/>
      <c r="VMW133" s="7"/>
      <c r="VMX133" s="7"/>
      <c r="VMY133" s="7"/>
      <c r="VMZ133" s="7"/>
      <c r="VNA133" s="7"/>
      <c r="VNB133" s="7"/>
      <c r="VNC133" s="7"/>
      <c r="VND133" s="7"/>
      <c r="VNE133" s="7"/>
      <c r="VNF133" s="7"/>
      <c r="VNG133" s="7"/>
      <c r="VNH133" s="7"/>
      <c r="VNI133" s="7"/>
      <c r="VNJ133" s="7"/>
      <c r="VNK133" s="7"/>
      <c r="VNL133" s="7"/>
      <c r="VNM133" s="7"/>
      <c r="VNN133" s="7"/>
      <c r="VNO133" s="7"/>
      <c r="VNP133" s="7"/>
      <c r="VNQ133" s="7"/>
      <c r="VNR133" s="7"/>
      <c r="VNS133" s="7"/>
      <c r="VNT133" s="7"/>
      <c r="VNU133" s="7"/>
      <c r="VNV133" s="7"/>
      <c r="VNW133" s="7"/>
      <c r="VNX133" s="7"/>
      <c r="VNY133" s="7"/>
      <c r="VNZ133" s="7"/>
      <c r="VOA133" s="7"/>
      <c r="VOB133" s="7"/>
      <c r="VOC133" s="7"/>
      <c r="VOD133" s="7"/>
      <c r="VOE133" s="7"/>
      <c r="VOF133" s="7"/>
      <c r="VOG133" s="7"/>
      <c r="VOH133" s="7"/>
      <c r="VOI133" s="7"/>
      <c r="VOJ133" s="7"/>
      <c r="VOK133" s="7"/>
      <c r="VOL133" s="7"/>
      <c r="VOM133" s="7"/>
      <c r="VON133" s="7"/>
      <c r="VOO133" s="7"/>
      <c r="VOP133" s="7"/>
      <c r="VOQ133" s="7"/>
      <c r="VOR133" s="7"/>
      <c r="VOS133" s="7"/>
      <c r="VOT133" s="7"/>
      <c r="VOU133" s="7"/>
      <c r="VOV133" s="7"/>
      <c r="VOW133" s="7"/>
      <c r="VOX133" s="7"/>
      <c r="VOY133" s="7"/>
      <c r="VOZ133" s="7"/>
      <c r="VPA133" s="7"/>
      <c r="VPB133" s="7"/>
      <c r="VPC133" s="7"/>
      <c r="VPD133" s="7"/>
      <c r="VPE133" s="7"/>
      <c r="VPF133" s="7"/>
      <c r="VPG133" s="7"/>
      <c r="VPH133" s="7"/>
      <c r="VPI133" s="7"/>
      <c r="VPJ133" s="7"/>
      <c r="VPK133" s="7"/>
      <c r="VPL133" s="7"/>
      <c r="VPM133" s="7"/>
      <c r="VPN133" s="7"/>
      <c r="VPO133" s="7"/>
      <c r="VPP133" s="7"/>
      <c r="VPQ133" s="7"/>
      <c r="VPR133" s="7"/>
      <c r="VPS133" s="7"/>
      <c r="VPT133" s="7"/>
      <c r="VPU133" s="7"/>
      <c r="VPV133" s="7"/>
      <c r="VPW133" s="7"/>
      <c r="VPX133" s="7"/>
      <c r="VPY133" s="7"/>
      <c r="VPZ133" s="7"/>
      <c r="VQA133" s="7"/>
      <c r="VQB133" s="7"/>
      <c r="VQC133" s="7"/>
      <c r="VQD133" s="7"/>
      <c r="VQE133" s="7"/>
      <c r="VQF133" s="7"/>
      <c r="VQG133" s="7"/>
      <c r="VQH133" s="7"/>
      <c r="VQI133" s="7"/>
      <c r="VQJ133" s="7"/>
      <c r="VQK133" s="7"/>
      <c r="VQL133" s="7"/>
      <c r="VQM133" s="7"/>
      <c r="VQN133" s="7"/>
      <c r="VQO133" s="7"/>
      <c r="VQP133" s="7"/>
      <c r="VQQ133" s="7"/>
      <c r="VQR133" s="7"/>
      <c r="VQS133" s="7"/>
      <c r="VQT133" s="7"/>
      <c r="VQU133" s="7"/>
      <c r="VQV133" s="7"/>
      <c r="VQW133" s="7"/>
      <c r="VQX133" s="7"/>
      <c r="VQY133" s="7"/>
      <c r="VQZ133" s="7"/>
      <c r="VRA133" s="7"/>
      <c r="VRB133" s="7"/>
      <c r="VRC133" s="7"/>
      <c r="VRD133" s="7"/>
      <c r="VRE133" s="7"/>
      <c r="VRF133" s="7"/>
      <c r="VRG133" s="7"/>
      <c r="VRH133" s="7"/>
      <c r="VRI133" s="7"/>
      <c r="VRJ133" s="7"/>
      <c r="VRK133" s="7"/>
      <c r="VRL133" s="7"/>
      <c r="VRM133" s="7"/>
      <c r="VRN133" s="7"/>
      <c r="VRO133" s="7"/>
      <c r="VRP133" s="7"/>
      <c r="VRQ133" s="7"/>
      <c r="VRR133" s="7"/>
      <c r="VRS133" s="7"/>
      <c r="VRT133" s="7"/>
      <c r="VRU133" s="7"/>
      <c r="VRV133" s="7"/>
      <c r="VRW133" s="7"/>
      <c r="VRX133" s="7"/>
      <c r="VRY133" s="7"/>
      <c r="VRZ133" s="7"/>
      <c r="VSA133" s="7"/>
      <c r="VSB133" s="7"/>
      <c r="VSC133" s="7"/>
      <c r="VSD133" s="7"/>
      <c r="VSE133" s="7"/>
      <c r="VSF133" s="7"/>
      <c r="VSG133" s="7"/>
      <c r="VSH133" s="7"/>
      <c r="VSI133" s="7"/>
      <c r="VSJ133" s="7"/>
      <c r="VSK133" s="7"/>
      <c r="VSL133" s="7"/>
      <c r="VSM133" s="7"/>
      <c r="VSN133" s="7"/>
      <c r="VSO133" s="7"/>
      <c r="VSP133" s="7"/>
      <c r="VSQ133" s="7"/>
      <c r="VSR133" s="7"/>
      <c r="VSS133" s="7"/>
      <c r="VST133" s="7"/>
      <c r="VSU133" s="7"/>
      <c r="VSV133" s="7"/>
      <c r="VSW133" s="7"/>
      <c r="VSX133" s="7"/>
      <c r="VSY133" s="7"/>
      <c r="VSZ133" s="7"/>
      <c r="VTA133" s="7"/>
      <c r="VTB133" s="7"/>
      <c r="VTC133" s="7"/>
      <c r="VTD133" s="7"/>
      <c r="VTE133" s="7"/>
      <c r="VTF133" s="7"/>
      <c r="VTG133" s="7"/>
      <c r="VTH133" s="7"/>
      <c r="VTI133" s="7"/>
      <c r="VTJ133" s="7"/>
      <c r="VTK133" s="7"/>
      <c r="VTL133" s="7"/>
      <c r="VTM133" s="7"/>
      <c r="VTN133" s="7"/>
      <c r="VTO133" s="7"/>
      <c r="VTP133" s="7"/>
      <c r="VTQ133" s="7"/>
      <c r="VTR133" s="7"/>
      <c r="VTS133" s="7"/>
      <c r="VTT133" s="7"/>
      <c r="VTU133" s="7"/>
      <c r="VTV133" s="7"/>
      <c r="VTW133" s="7"/>
      <c r="VTX133" s="7"/>
      <c r="VTY133" s="7"/>
      <c r="VTZ133" s="7"/>
      <c r="VUA133" s="7"/>
      <c r="VUB133" s="7"/>
      <c r="VUC133" s="7"/>
      <c r="VUD133" s="7"/>
      <c r="VUE133" s="7"/>
      <c r="VUF133" s="7"/>
      <c r="VUG133" s="7"/>
      <c r="VUH133" s="7"/>
      <c r="VUI133" s="7"/>
      <c r="VUJ133" s="7"/>
      <c r="VUK133" s="7"/>
      <c r="VUL133" s="7"/>
      <c r="VUM133" s="7"/>
      <c r="VUN133" s="7"/>
      <c r="VUO133" s="7"/>
      <c r="VUP133" s="7"/>
      <c r="VUQ133" s="7"/>
      <c r="VUR133" s="7"/>
      <c r="VUS133" s="7"/>
      <c r="VUT133" s="7"/>
      <c r="VUU133" s="7"/>
      <c r="VUV133" s="7"/>
      <c r="VUW133" s="7"/>
      <c r="VUX133" s="7"/>
      <c r="VUY133" s="7"/>
      <c r="VUZ133" s="7"/>
      <c r="VVA133" s="7"/>
      <c r="VVB133" s="7"/>
      <c r="VVC133" s="7"/>
      <c r="VVD133" s="7"/>
      <c r="VVE133" s="7"/>
      <c r="VVF133" s="7"/>
      <c r="VVG133" s="7"/>
      <c r="VVH133" s="7"/>
      <c r="VVI133" s="7"/>
      <c r="VVJ133" s="7"/>
      <c r="VVK133" s="7"/>
      <c r="VVL133" s="7"/>
      <c r="VVM133" s="7"/>
      <c r="VVN133" s="7"/>
      <c r="VVO133" s="7"/>
      <c r="VVP133" s="7"/>
      <c r="VVQ133" s="7"/>
      <c r="VVR133" s="7"/>
      <c r="VVS133" s="7"/>
      <c r="VVT133" s="7"/>
      <c r="VVU133" s="7"/>
      <c r="VVV133" s="7"/>
      <c r="VVW133" s="7"/>
      <c r="VVX133" s="7"/>
      <c r="VVY133" s="7"/>
      <c r="VVZ133" s="7"/>
      <c r="VWA133" s="7"/>
      <c r="VWB133" s="7"/>
      <c r="VWC133" s="7"/>
      <c r="VWD133" s="7"/>
      <c r="VWE133" s="7"/>
      <c r="VWF133" s="7"/>
      <c r="VWG133" s="7"/>
      <c r="VWH133" s="7"/>
      <c r="VWI133" s="7"/>
      <c r="VWJ133" s="7"/>
      <c r="VWK133" s="7"/>
      <c r="VWL133" s="7"/>
      <c r="VWM133" s="7"/>
      <c r="VWN133" s="7"/>
      <c r="VWO133" s="7"/>
      <c r="VWP133" s="7"/>
      <c r="VWQ133" s="7"/>
      <c r="VWR133" s="7"/>
      <c r="VWS133" s="7"/>
      <c r="VWT133" s="7"/>
      <c r="VWU133" s="7"/>
      <c r="VWV133" s="7"/>
      <c r="VWW133" s="7"/>
      <c r="VWX133" s="7"/>
      <c r="VWY133" s="7"/>
      <c r="VWZ133" s="7"/>
      <c r="VXA133" s="7"/>
      <c r="VXB133" s="7"/>
      <c r="VXC133" s="7"/>
      <c r="VXD133" s="7"/>
      <c r="VXE133" s="7"/>
      <c r="VXF133" s="7"/>
      <c r="VXG133" s="7"/>
      <c r="VXH133" s="7"/>
      <c r="VXI133" s="7"/>
      <c r="VXJ133" s="7"/>
      <c r="VXK133" s="7"/>
      <c r="VXL133" s="7"/>
      <c r="VXM133" s="7"/>
      <c r="VXN133" s="7"/>
      <c r="VXO133" s="7"/>
      <c r="VXP133" s="7"/>
      <c r="VXQ133" s="7"/>
      <c r="VXR133" s="7"/>
      <c r="VXS133" s="7"/>
      <c r="VXT133" s="7"/>
      <c r="VXU133" s="7"/>
      <c r="VXV133" s="7"/>
      <c r="VXW133" s="7"/>
      <c r="VXX133" s="7"/>
      <c r="VXY133" s="7"/>
      <c r="VXZ133" s="7"/>
      <c r="VYA133" s="7"/>
      <c r="VYB133" s="7"/>
      <c r="VYC133" s="7"/>
      <c r="VYD133" s="7"/>
      <c r="VYE133" s="7"/>
      <c r="VYF133" s="7"/>
      <c r="VYG133" s="7"/>
      <c r="VYH133" s="7"/>
      <c r="VYI133" s="7"/>
      <c r="VYJ133" s="7"/>
      <c r="VYK133" s="7"/>
      <c r="VYL133" s="7"/>
      <c r="VYM133" s="7"/>
      <c r="VYN133" s="7"/>
      <c r="VYO133" s="7"/>
      <c r="VYP133" s="7"/>
      <c r="VYQ133" s="7"/>
      <c r="VYR133" s="7"/>
      <c r="VYS133" s="7"/>
      <c r="VYT133" s="7"/>
      <c r="VYU133" s="7"/>
      <c r="VYV133" s="7"/>
      <c r="VYW133" s="7"/>
      <c r="VYX133" s="7"/>
      <c r="VYY133" s="7"/>
      <c r="VYZ133" s="7"/>
      <c r="VZA133" s="7"/>
      <c r="VZB133" s="7"/>
      <c r="VZC133" s="7"/>
      <c r="VZD133" s="7"/>
      <c r="VZE133" s="7"/>
      <c r="VZF133" s="7"/>
      <c r="VZG133" s="7"/>
      <c r="VZH133" s="7"/>
      <c r="VZI133" s="7"/>
      <c r="VZJ133" s="7"/>
      <c r="VZK133" s="7"/>
      <c r="VZL133" s="7"/>
      <c r="VZM133" s="7"/>
      <c r="VZN133" s="7"/>
      <c r="VZO133" s="7"/>
      <c r="VZP133" s="7"/>
      <c r="VZQ133" s="7"/>
      <c r="VZR133" s="7"/>
      <c r="VZS133" s="7"/>
      <c r="VZT133" s="7"/>
      <c r="VZU133" s="7"/>
      <c r="VZV133" s="7"/>
      <c r="VZW133" s="7"/>
      <c r="VZX133" s="7"/>
      <c r="VZY133" s="7"/>
      <c r="VZZ133" s="7"/>
      <c r="WAA133" s="7"/>
      <c r="WAB133" s="7"/>
      <c r="WAC133" s="7"/>
      <c r="WAD133" s="7"/>
      <c r="WAE133" s="7"/>
      <c r="WAF133" s="7"/>
      <c r="WAG133" s="7"/>
      <c r="WAH133" s="7"/>
      <c r="WAI133" s="7"/>
      <c r="WAJ133" s="7"/>
      <c r="WAK133" s="7"/>
      <c r="WAL133" s="7"/>
      <c r="WAM133" s="7"/>
      <c r="WAN133" s="7"/>
      <c r="WAO133" s="7"/>
      <c r="WAP133" s="7"/>
      <c r="WAQ133" s="7"/>
      <c r="WAR133" s="7"/>
      <c r="WAS133" s="7"/>
      <c r="WAT133" s="7"/>
      <c r="WAU133" s="7"/>
      <c r="WAV133" s="7"/>
      <c r="WAW133" s="7"/>
      <c r="WAX133" s="7"/>
      <c r="WAY133" s="7"/>
      <c r="WAZ133" s="7"/>
      <c r="WBA133" s="7"/>
      <c r="WBB133" s="7"/>
      <c r="WBC133" s="7"/>
      <c r="WBD133" s="7"/>
      <c r="WBE133" s="7"/>
      <c r="WBF133" s="7"/>
      <c r="WBG133" s="7"/>
      <c r="WBH133" s="7"/>
      <c r="WBI133" s="7"/>
      <c r="WBJ133" s="7"/>
      <c r="WBK133" s="7"/>
      <c r="WBL133" s="7"/>
      <c r="WBM133" s="7"/>
      <c r="WBN133" s="7"/>
      <c r="WBO133" s="7"/>
      <c r="WBP133" s="7"/>
      <c r="WBQ133" s="7"/>
      <c r="WBR133" s="7"/>
      <c r="WBS133" s="7"/>
      <c r="WBT133" s="7"/>
      <c r="WBU133" s="7"/>
      <c r="WBV133" s="7"/>
      <c r="WBW133" s="7"/>
      <c r="WBX133" s="7"/>
      <c r="WBY133" s="7"/>
      <c r="WBZ133" s="7"/>
      <c r="WCA133" s="7"/>
      <c r="WCB133" s="7"/>
      <c r="WCC133" s="7"/>
      <c r="WCD133" s="7"/>
      <c r="WCE133" s="7"/>
      <c r="WCF133" s="7"/>
      <c r="WCG133" s="7"/>
      <c r="WCH133" s="7"/>
      <c r="WCI133" s="7"/>
      <c r="WCJ133" s="7"/>
      <c r="WCK133" s="7"/>
      <c r="WCL133" s="7"/>
      <c r="WCM133" s="7"/>
      <c r="WCN133" s="7"/>
      <c r="WCO133" s="7"/>
      <c r="WCP133" s="7"/>
      <c r="WCQ133" s="7"/>
      <c r="WCR133" s="7"/>
      <c r="WCS133" s="7"/>
      <c r="WCT133" s="7"/>
      <c r="WCU133" s="7"/>
      <c r="WCV133" s="7"/>
      <c r="WCW133" s="7"/>
      <c r="WCX133" s="7"/>
      <c r="WCY133" s="7"/>
      <c r="WCZ133" s="7"/>
      <c r="WDA133" s="7"/>
      <c r="WDB133" s="7"/>
      <c r="WDC133" s="7"/>
      <c r="WDD133" s="7"/>
      <c r="WDE133" s="7"/>
      <c r="WDF133" s="7"/>
      <c r="WDG133" s="7"/>
      <c r="WDH133" s="7"/>
      <c r="WDI133" s="7"/>
      <c r="WDJ133" s="7"/>
      <c r="WDK133" s="7"/>
      <c r="WDL133" s="7"/>
      <c r="WDM133" s="7"/>
      <c r="WDN133" s="7"/>
      <c r="WDO133" s="7"/>
      <c r="WDP133" s="7"/>
      <c r="WDQ133" s="7"/>
      <c r="WDR133" s="7"/>
      <c r="WDS133" s="7"/>
      <c r="WDT133" s="7"/>
      <c r="WDU133" s="7"/>
      <c r="WDV133" s="7"/>
      <c r="WDW133" s="7"/>
      <c r="WDX133" s="7"/>
      <c r="WDY133" s="7"/>
      <c r="WDZ133" s="7"/>
      <c r="WEA133" s="7"/>
      <c r="WEB133" s="7"/>
      <c r="WEC133" s="7"/>
      <c r="WED133" s="7"/>
      <c r="WEE133" s="7"/>
      <c r="WEF133" s="7"/>
      <c r="WEG133" s="7"/>
      <c r="WEH133" s="7"/>
      <c r="WEI133" s="7"/>
      <c r="WEJ133" s="7"/>
      <c r="WEK133" s="7"/>
      <c r="WEL133" s="7"/>
      <c r="WEM133" s="7"/>
      <c r="WEN133" s="7"/>
      <c r="WEO133" s="7"/>
      <c r="WEP133" s="7"/>
      <c r="WEQ133" s="7"/>
      <c r="WER133" s="7"/>
      <c r="WES133" s="7"/>
      <c r="WET133" s="7"/>
      <c r="WEU133" s="7"/>
      <c r="WEV133" s="7"/>
      <c r="WEW133" s="7"/>
      <c r="WEX133" s="7"/>
      <c r="WEY133" s="7"/>
      <c r="WEZ133" s="7"/>
      <c r="WFA133" s="7"/>
      <c r="WFB133" s="7"/>
      <c r="WFC133" s="7"/>
      <c r="WFD133" s="7"/>
      <c r="WFE133" s="7"/>
      <c r="WFF133" s="7"/>
      <c r="WFG133" s="7"/>
      <c r="WFH133" s="7"/>
      <c r="WFI133" s="7"/>
      <c r="WFJ133" s="7"/>
      <c r="WFK133" s="7"/>
      <c r="WFL133" s="7"/>
      <c r="WFM133" s="7"/>
      <c r="WFN133" s="7"/>
      <c r="WFO133" s="7"/>
      <c r="WFP133" s="7"/>
      <c r="WFQ133" s="7"/>
      <c r="WFR133" s="7"/>
      <c r="WFS133" s="7"/>
      <c r="WFT133" s="7"/>
      <c r="WFU133" s="7"/>
      <c r="WFV133" s="7"/>
      <c r="WFW133" s="7"/>
      <c r="WFX133" s="7"/>
      <c r="WFY133" s="7"/>
      <c r="WFZ133" s="7"/>
      <c r="WGA133" s="7"/>
      <c r="WGB133" s="7"/>
      <c r="WGC133" s="7"/>
      <c r="WGD133" s="7"/>
      <c r="WGE133" s="7"/>
      <c r="WGF133" s="7"/>
      <c r="WGG133" s="7"/>
      <c r="WGH133" s="7"/>
      <c r="WGI133" s="7"/>
      <c r="WGJ133" s="7"/>
      <c r="WGK133" s="7"/>
      <c r="WGL133" s="7"/>
      <c r="WGM133" s="7"/>
      <c r="WGN133" s="7"/>
      <c r="WGO133" s="7"/>
      <c r="WGP133" s="7"/>
      <c r="WGQ133" s="7"/>
      <c r="WGR133" s="7"/>
      <c r="WGS133" s="7"/>
      <c r="WGT133" s="7"/>
      <c r="WGU133" s="7"/>
      <c r="WGV133" s="7"/>
      <c r="WGW133" s="7"/>
      <c r="WGX133" s="7"/>
      <c r="WGY133" s="7"/>
      <c r="WGZ133" s="7"/>
      <c r="WHA133" s="7"/>
      <c r="WHB133" s="7"/>
      <c r="WHC133" s="7"/>
      <c r="WHD133" s="7"/>
      <c r="WHE133" s="7"/>
      <c r="WHF133" s="7"/>
      <c r="WHG133" s="7"/>
      <c r="WHH133" s="7"/>
      <c r="WHI133" s="7"/>
      <c r="WHJ133" s="7"/>
      <c r="WHK133" s="7"/>
      <c r="WHL133" s="7"/>
      <c r="WHM133" s="7"/>
      <c r="WHN133" s="7"/>
      <c r="WHO133" s="7"/>
      <c r="WHP133" s="7"/>
      <c r="WHQ133" s="7"/>
      <c r="WHR133" s="7"/>
      <c r="WHS133" s="7"/>
      <c r="WHT133" s="7"/>
      <c r="WHU133" s="7"/>
      <c r="WHV133" s="7"/>
      <c r="WHW133" s="7"/>
      <c r="WHX133" s="7"/>
      <c r="WHY133" s="7"/>
      <c r="WHZ133" s="7"/>
      <c r="WIA133" s="7"/>
      <c r="WIB133" s="7"/>
      <c r="WIC133" s="7"/>
      <c r="WID133" s="7"/>
      <c r="WIE133" s="7"/>
      <c r="WIF133" s="7"/>
      <c r="WIG133" s="7"/>
      <c r="WIH133" s="7"/>
      <c r="WII133" s="7"/>
      <c r="WIJ133" s="7"/>
      <c r="WIK133" s="7"/>
      <c r="WIL133" s="7"/>
      <c r="WIM133" s="7"/>
      <c r="WIN133" s="7"/>
      <c r="WIO133" s="7"/>
      <c r="WIP133" s="7"/>
      <c r="WIQ133" s="7"/>
      <c r="WIR133" s="7"/>
      <c r="WIS133" s="7"/>
      <c r="WIT133" s="7"/>
      <c r="WIU133" s="7"/>
      <c r="WIV133" s="7"/>
      <c r="WIW133" s="7"/>
      <c r="WIX133" s="7"/>
      <c r="WIY133" s="7"/>
      <c r="WIZ133" s="7"/>
      <c r="WJA133" s="7"/>
      <c r="WJB133" s="7"/>
      <c r="WJC133" s="7"/>
      <c r="WJD133" s="7"/>
      <c r="WJE133" s="7"/>
      <c r="WJF133" s="7"/>
      <c r="WJG133" s="7"/>
      <c r="WJH133" s="7"/>
      <c r="WJI133" s="7"/>
      <c r="WJJ133" s="7"/>
      <c r="WJK133" s="7"/>
      <c r="WJL133" s="7"/>
      <c r="WJM133" s="7"/>
      <c r="WJN133" s="7"/>
      <c r="WJO133" s="7"/>
      <c r="WJP133" s="7"/>
      <c r="WJQ133" s="7"/>
      <c r="WJR133" s="7"/>
      <c r="WJS133" s="7"/>
      <c r="WJT133" s="7"/>
      <c r="WJU133" s="7"/>
      <c r="WJV133" s="7"/>
      <c r="WJW133" s="7"/>
      <c r="WJX133" s="7"/>
      <c r="WJY133" s="7"/>
      <c r="WJZ133" s="7"/>
      <c r="WKA133" s="7"/>
      <c r="WKB133" s="7"/>
      <c r="WKC133" s="7"/>
      <c r="WKD133" s="7"/>
      <c r="WKE133" s="7"/>
      <c r="WKF133" s="7"/>
      <c r="WKG133" s="7"/>
      <c r="WKH133" s="7"/>
      <c r="WKI133" s="7"/>
      <c r="WKJ133" s="7"/>
      <c r="WKK133" s="7"/>
      <c r="WKL133" s="7"/>
      <c r="WKM133" s="7"/>
      <c r="WKN133" s="7"/>
      <c r="WKO133" s="7"/>
      <c r="WKP133" s="7"/>
      <c r="WKQ133" s="7"/>
      <c r="WKR133" s="7"/>
      <c r="WKS133" s="7"/>
      <c r="WKT133" s="7"/>
      <c r="WKU133" s="7"/>
      <c r="WKV133" s="7"/>
      <c r="WKW133" s="7"/>
      <c r="WKX133" s="7"/>
      <c r="WKY133" s="7"/>
      <c r="WKZ133" s="7"/>
      <c r="WLA133" s="7"/>
      <c r="WLB133" s="7"/>
      <c r="WLC133" s="7"/>
      <c r="WLD133" s="7"/>
      <c r="WLE133" s="7"/>
      <c r="WLF133" s="7"/>
      <c r="WLG133" s="7"/>
      <c r="WLH133" s="7"/>
      <c r="WLI133" s="7"/>
      <c r="WLJ133" s="7"/>
      <c r="WLK133" s="7"/>
      <c r="WLL133" s="7"/>
      <c r="WLM133" s="7"/>
      <c r="WLN133" s="7"/>
      <c r="WLO133" s="7"/>
      <c r="WLP133" s="7"/>
      <c r="WLQ133" s="7"/>
      <c r="WLR133" s="7"/>
      <c r="WLS133" s="7"/>
      <c r="WLT133" s="7"/>
      <c r="WLU133" s="7"/>
      <c r="WLV133" s="7"/>
      <c r="WLW133" s="7"/>
      <c r="WLX133" s="7"/>
      <c r="WLY133" s="7"/>
      <c r="WLZ133" s="7"/>
      <c r="WMA133" s="7"/>
      <c r="WMB133" s="7"/>
      <c r="WMC133" s="7"/>
      <c r="WMD133" s="7"/>
      <c r="WME133" s="7"/>
      <c r="WMF133" s="7"/>
      <c r="WMG133" s="7"/>
      <c r="WMH133" s="7"/>
      <c r="WMI133" s="7"/>
      <c r="WMJ133" s="7"/>
      <c r="WMK133" s="7"/>
      <c r="WML133" s="7"/>
      <c r="WMM133" s="7"/>
      <c r="WMN133" s="7"/>
      <c r="WMO133" s="7"/>
      <c r="WMP133" s="7"/>
      <c r="WMQ133" s="7"/>
      <c r="WMR133" s="7"/>
      <c r="WMS133" s="7"/>
      <c r="WMT133" s="7"/>
      <c r="WMU133" s="7"/>
      <c r="WMV133" s="7"/>
      <c r="WMW133" s="7"/>
      <c r="WMX133" s="7"/>
      <c r="WMY133" s="7"/>
      <c r="WMZ133" s="7"/>
      <c r="WNA133" s="7"/>
      <c r="WNB133" s="7"/>
      <c r="WNC133" s="7"/>
      <c r="WND133" s="7"/>
      <c r="WNE133" s="7"/>
      <c r="WNF133" s="7"/>
      <c r="WNG133" s="7"/>
      <c r="WNH133" s="7"/>
      <c r="WNI133" s="7"/>
      <c r="WNJ133" s="7"/>
      <c r="WNK133" s="7"/>
      <c r="WNL133" s="7"/>
      <c r="WNM133" s="7"/>
      <c r="WNN133" s="7"/>
      <c r="WNO133" s="7"/>
      <c r="WNP133" s="7"/>
      <c r="WNQ133" s="7"/>
      <c r="WNR133" s="7"/>
      <c r="WNS133" s="7"/>
      <c r="WNT133" s="7"/>
      <c r="WNU133" s="7"/>
      <c r="WNV133" s="7"/>
      <c r="WNW133" s="7"/>
      <c r="WNX133" s="7"/>
      <c r="WNY133" s="7"/>
      <c r="WNZ133" s="7"/>
      <c r="WOA133" s="7"/>
      <c r="WOB133" s="7"/>
      <c r="WOC133" s="7"/>
      <c r="WOD133" s="7"/>
      <c r="WOE133" s="7"/>
      <c r="WOF133" s="7"/>
      <c r="WOG133" s="7"/>
      <c r="WOH133" s="7"/>
      <c r="WOI133" s="7"/>
      <c r="WOJ133" s="7"/>
      <c r="WOK133" s="7"/>
      <c r="WOL133" s="7"/>
      <c r="WOM133" s="7"/>
      <c r="WON133" s="7"/>
      <c r="WOO133" s="7"/>
      <c r="WOP133" s="7"/>
      <c r="WOQ133" s="7"/>
      <c r="WOR133" s="7"/>
      <c r="WOS133" s="7"/>
      <c r="WOT133" s="7"/>
      <c r="WOU133" s="7"/>
      <c r="WOV133" s="7"/>
      <c r="WOW133" s="7"/>
      <c r="WOX133" s="7"/>
      <c r="WOY133" s="7"/>
      <c r="WOZ133" s="7"/>
      <c r="WPA133" s="7"/>
      <c r="WPB133" s="7"/>
      <c r="WPC133" s="7"/>
      <c r="WPD133" s="7"/>
      <c r="WPE133" s="7"/>
      <c r="WPF133" s="7"/>
      <c r="WPG133" s="7"/>
      <c r="WPH133" s="7"/>
      <c r="WPI133" s="7"/>
      <c r="WPJ133" s="7"/>
      <c r="WPK133" s="7"/>
      <c r="WPL133" s="7"/>
      <c r="WPM133" s="7"/>
      <c r="WPN133" s="7"/>
      <c r="WPO133" s="7"/>
      <c r="WPP133" s="7"/>
      <c r="WPQ133" s="7"/>
      <c r="WPR133" s="7"/>
      <c r="WPS133" s="7"/>
      <c r="WPT133" s="7"/>
      <c r="WPU133" s="7"/>
      <c r="WPV133" s="7"/>
      <c r="WPW133" s="7"/>
      <c r="WPX133" s="7"/>
      <c r="WPY133" s="7"/>
      <c r="WPZ133" s="7"/>
      <c r="WQA133" s="7"/>
      <c r="WQB133" s="7"/>
      <c r="WQC133" s="7"/>
      <c r="WQD133" s="7"/>
      <c r="WQE133" s="7"/>
      <c r="WQF133" s="7"/>
      <c r="WQG133" s="7"/>
      <c r="WQH133" s="7"/>
      <c r="WQI133" s="7"/>
      <c r="WQJ133" s="7"/>
      <c r="WQK133" s="7"/>
      <c r="WQL133" s="7"/>
      <c r="WQM133" s="7"/>
      <c r="WQN133" s="7"/>
      <c r="WQO133" s="7"/>
      <c r="WQP133" s="7"/>
      <c r="WQQ133" s="7"/>
      <c r="WQR133" s="7"/>
      <c r="WQS133" s="7"/>
      <c r="WQT133" s="7"/>
      <c r="WQU133" s="7"/>
      <c r="WQV133" s="7"/>
      <c r="WQW133" s="7"/>
      <c r="WQX133" s="7"/>
      <c r="WQY133" s="7"/>
      <c r="WQZ133" s="7"/>
      <c r="WRA133" s="7"/>
      <c r="WRB133" s="7"/>
      <c r="WRC133" s="7"/>
      <c r="WRD133" s="7"/>
      <c r="WRE133" s="7"/>
      <c r="WRF133" s="7"/>
      <c r="WRG133" s="7"/>
      <c r="WRH133" s="7"/>
      <c r="WRI133" s="7"/>
      <c r="WRJ133" s="7"/>
      <c r="WRK133" s="7"/>
      <c r="WRL133" s="7"/>
      <c r="WRM133" s="7"/>
      <c r="WRN133" s="7"/>
      <c r="WRO133" s="7"/>
      <c r="WRP133" s="7"/>
      <c r="WRQ133" s="7"/>
      <c r="WRR133" s="7"/>
      <c r="WRS133" s="7"/>
      <c r="WRT133" s="7"/>
      <c r="WRU133" s="7"/>
      <c r="WRV133" s="7"/>
      <c r="WRW133" s="7"/>
      <c r="WRX133" s="7"/>
      <c r="WRY133" s="7"/>
      <c r="WRZ133" s="7"/>
      <c r="WSA133" s="7"/>
      <c r="WSB133" s="7"/>
      <c r="WSC133" s="7"/>
      <c r="WSD133" s="7"/>
      <c r="WSE133" s="7"/>
      <c r="WSF133" s="7"/>
      <c r="WSG133" s="7"/>
      <c r="WSH133" s="7"/>
      <c r="WSI133" s="7"/>
      <c r="WSJ133" s="7"/>
      <c r="WSK133" s="7"/>
      <c r="WSL133" s="7"/>
      <c r="WSM133" s="7"/>
      <c r="WSN133" s="7"/>
      <c r="WSO133" s="7"/>
      <c r="WSP133" s="7"/>
      <c r="WSQ133" s="7"/>
      <c r="WSR133" s="7"/>
      <c r="WSS133" s="7"/>
      <c r="WST133" s="7"/>
      <c r="WSU133" s="7"/>
      <c r="WSV133" s="7"/>
      <c r="WSW133" s="7"/>
      <c r="WSX133" s="7"/>
      <c r="WSY133" s="7"/>
      <c r="WSZ133" s="7"/>
      <c r="WTA133" s="7"/>
      <c r="WTB133" s="7"/>
      <c r="WTC133" s="7"/>
      <c r="WTD133" s="7"/>
      <c r="WTE133" s="7"/>
      <c r="WTF133" s="7"/>
      <c r="WTG133" s="7"/>
      <c r="WTH133" s="7"/>
      <c r="WTI133" s="7"/>
      <c r="WTJ133" s="7"/>
      <c r="WTK133" s="7"/>
      <c r="WTL133" s="7"/>
      <c r="WTM133" s="7"/>
      <c r="WTN133" s="7"/>
      <c r="WTO133" s="7"/>
      <c r="WTP133" s="7"/>
      <c r="WTQ133" s="7"/>
      <c r="WTR133" s="7"/>
      <c r="WTS133" s="7"/>
      <c r="WTT133" s="7"/>
      <c r="WTU133" s="7"/>
      <c r="WTV133" s="7"/>
      <c r="WTW133" s="7"/>
      <c r="WTX133" s="7"/>
      <c r="WTY133" s="7"/>
      <c r="WTZ133" s="7"/>
      <c r="WUA133" s="7"/>
      <c r="WUB133" s="7"/>
      <c r="WUC133" s="7"/>
      <c r="WUD133" s="7"/>
      <c r="WUE133" s="7"/>
      <c r="WUF133" s="7"/>
      <c r="WUG133" s="7"/>
      <c r="WUH133" s="7"/>
      <c r="WUI133" s="7"/>
      <c r="WUJ133" s="7"/>
      <c r="WUK133" s="7"/>
      <c r="WUL133" s="7"/>
      <c r="WUM133" s="7"/>
      <c r="WUN133" s="7"/>
      <c r="WUO133" s="7"/>
      <c r="WUP133" s="7"/>
      <c r="WUQ133" s="7"/>
      <c r="WUR133" s="7"/>
      <c r="WUS133" s="7"/>
      <c r="WUT133" s="7"/>
      <c r="WUU133" s="7"/>
      <c r="WUV133" s="7"/>
      <c r="WUW133" s="7"/>
      <c r="WUX133" s="7"/>
      <c r="WUY133" s="7"/>
      <c r="WUZ133" s="7"/>
      <c r="WVA133" s="7"/>
      <c r="WVB133" s="7"/>
      <c r="WVC133" s="7"/>
      <c r="WVD133" s="7"/>
      <c r="WVE133" s="7"/>
      <c r="WVF133" s="7"/>
      <c r="WVG133" s="7"/>
      <c r="WVH133" s="7"/>
      <c r="WVI133" s="7"/>
      <c r="WVJ133" s="7"/>
      <c r="WVK133" s="7"/>
      <c r="WVL133" s="7"/>
      <c r="WVM133" s="7"/>
      <c r="WVN133" s="7"/>
      <c r="WVO133" s="7"/>
      <c r="WVP133" s="7"/>
      <c r="WVQ133" s="7"/>
      <c r="WVR133" s="7"/>
      <c r="WVS133" s="7"/>
      <c r="WVT133" s="7"/>
      <c r="WVU133" s="7"/>
      <c r="WVV133" s="7"/>
      <c r="WVW133" s="7"/>
      <c r="WVX133" s="7"/>
      <c r="WVY133" s="7"/>
      <c r="WVZ133" s="7"/>
      <c r="WWA133" s="7"/>
      <c r="WWB133" s="7"/>
      <c r="WWC133" s="7"/>
      <c r="WWD133" s="7"/>
      <c r="WWE133" s="7"/>
      <c r="WWF133" s="7"/>
      <c r="WWG133" s="7"/>
      <c r="WWH133" s="7"/>
      <c r="WWI133" s="7"/>
      <c r="WWJ133" s="7"/>
      <c r="WWK133" s="7"/>
      <c r="WWL133" s="7"/>
      <c r="WWM133" s="7"/>
      <c r="WWN133" s="7"/>
      <c r="WWO133" s="7"/>
      <c r="WWP133" s="7"/>
      <c r="WWQ133" s="7"/>
      <c r="WWR133" s="7"/>
      <c r="WWS133" s="7"/>
      <c r="WWT133" s="7"/>
      <c r="WWU133" s="7"/>
      <c r="WWV133" s="7"/>
      <c r="WWW133" s="7"/>
      <c r="WWX133" s="7"/>
      <c r="WWY133" s="7"/>
      <c r="WWZ133" s="7"/>
      <c r="WXA133" s="7"/>
      <c r="WXB133" s="7"/>
      <c r="WXC133" s="7"/>
      <c r="WXD133" s="7"/>
      <c r="WXE133" s="7"/>
      <c r="WXF133" s="7"/>
      <c r="WXG133" s="7"/>
      <c r="WXH133" s="7"/>
      <c r="WXI133" s="7"/>
      <c r="WXJ133" s="7"/>
      <c r="WXK133" s="7"/>
      <c r="WXL133" s="7"/>
      <c r="WXM133" s="7"/>
      <c r="WXN133" s="7"/>
      <c r="WXO133" s="7"/>
      <c r="WXP133" s="7"/>
      <c r="WXQ133" s="7"/>
      <c r="WXR133" s="7"/>
      <c r="WXS133" s="7"/>
      <c r="WXT133" s="7"/>
      <c r="WXU133" s="7"/>
      <c r="WXV133" s="7"/>
      <c r="WXW133" s="7"/>
      <c r="WXX133" s="7"/>
      <c r="WXY133" s="7"/>
      <c r="WXZ133" s="7"/>
      <c r="WYA133" s="7"/>
      <c r="WYB133" s="7"/>
      <c r="WYC133" s="7"/>
      <c r="WYD133" s="7"/>
      <c r="WYE133" s="7"/>
      <c r="WYF133" s="7"/>
      <c r="WYG133" s="7"/>
      <c r="WYH133" s="7"/>
      <c r="WYI133" s="7"/>
      <c r="WYJ133" s="7"/>
      <c r="WYK133" s="7"/>
      <c r="WYL133" s="7"/>
      <c r="WYM133" s="7"/>
      <c r="WYN133" s="7"/>
      <c r="WYO133" s="7"/>
      <c r="WYP133" s="7"/>
      <c r="WYQ133" s="7"/>
      <c r="WYR133" s="7"/>
      <c r="WYS133" s="7"/>
      <c r="WYT133" s="7"/>
      <c r="WYU133" s="7"/>
      <c r="WYV133" s="7"/>
      <c r="WYW133" s="7"/>
      <c r="WYX133" s="7"/>
      <c r="WYY133" s="7"/>
      <c r="WYZ133" s="7"/>
      <c r="WZA133" s="7"/>
      <c r="WZB133" s="7"/>
      <c r="WZC133" s="7"/>
      <c r="WZD133" s="7"/>
      <c r="WZE133" s="7"/>
      <c r="WZF133" s="7"/>
      <c r="WZG133" s="7"/>
      <c r="WZH133" s="7"/>
      <c r="WZI133" s="7"/>
      <c r="WZJ133" s="7"/>
      <c r="WZK133" s="7"/>
      <c r="WZL133" s="7"/>
      <c r="WZM133" s="7"/>
      <c r="WZN133" s="7"/>
      <c r="WZO133" s="7"/>
      <c r="WZP133" s="7"/>
      <c r="WZQ133" s="7"/>
      <c r="WZR133" s="7"/>
      <c r="WZS133" s="7"/>
      <c r="WZT133" s="7"/>
      <c r="WZU133" s="7"/>
      <c r="WZV133" s="7"/>
      <c r="WZW133" s="7"/>
      <c r="WZX133" s="7"/>
      <c r="WZY133" s="7"/>
      <c r="WZZ133" s="7"/>
      <c r="XAA133" s="7"/>
      <c r="XAB133" s="7"/>
      <c r="XAC133" s="7"/>
      <c r="XAD133" s="7"/>
      <c r="XAE133" s="7"/>
      <c r="XAF133" s="7"/>
      <c r="XAG133" s="7"/>
      <c r="XAH133" s="7"/>
      <c r="XAI133" s="7"/>
      <c r="XAJ133" s="7"/>
      <c r="XAK133" s="7"/>
      <c r="XAL133" s="7"/>
      <c r="XAM133" s="7"/>
      <c r="XAN133" s="7"/>
      <c r="XAO133" s="7"/>
      <c r="XAP133" s="7"/>
      <c r="XAQ133" s="7"/>
      <c r="XAR133" s="7"/>
      <c r="XAS133" s="7"/>
      <c r="XAT133" s="7"/>
      <c r="XAU133" s="7"/>
      <c r="XAV133" s="7"/>
      <c r="XAW133" s="7"/>
      <c r="XAX133" s="7"/>
      <c r="XAY133" s="7"/>
      <c r="XAZ133" s="7"/>
      <c r="XBA133" s="7"/>
      <c r="XBB133" s="7"/>
      <c r="XBC133" s="7"/>
      <c r="XBD133" s="7"/>
      <c r="XBE133" s="7"/>
      <c r="XBF133" s="7"/>
      <c r="XBG133" s="7"/>
      <c r="XBH133" s="7"/>
      <c r="XBI133" s="7"/>
      <c r="XBJ133" s="7"/>
      <c r="XBK133" s="7"/>
      <c r="XBL133" s="7"/>
      <c r="XBM133" s="7"/>
      <c r="XBN133" s="7"/>
      <c r="XBO133" s="7"/>
      <c r="XBP133" s="7"/>
      <c r="XBQ133" s="7"/>
      <c r="XBR133" s="7"/>
      <c r="XBS133" s="7"/>
      <c r="XBT133" s="7"/>
      <c r="XBU133" s="7"/>
      <c r="XBV133" s="7"/>
      <c r="XBW133" s="7"/>
      <c r="XBX133" s="7"/>
      <c r="XBY133" s="7"/>
      <c r="XBZ133" s="7"/>
      <c r="XCA133" s="7"/>
      <c r="XCB133" s="7"/>
      <c r="XCC133" s="7"/>
      <c r="XCD133" s="7"/>
      <c r="XCE133" s="7"/>
      <c r="XCF133" s="7"/>
      <c r="XCG133" s="7"/>
      <c r="XCH133" s="7"/>
      <c r="XCI133" s="7"/>
      <c r="XCJ133" s="7"/>
      <c r="XCK133" s="7"/>
      <c r="XCL133" s="7"/>
      <c r="XCM133" s="7"/>
      <c r="XCN133" s="7"/>
      <c r="XCO133" s="7"/>
      <c r="XCP133" s="7"/>
      <c r="XCQ133" s="7"/>
      <c r="XCR133" s="7"/>
      <c r="XCS133" s="7"/>
      <c r="XCT133" s="7"/>
      <c r="XCU133" s="7"/>
      <c r="XCV133" s="7"/>
      <c r="XCW133" s="7"/>
      <c r="XCX133" s="7"/>
      <c r="XCY133" s="7"/>
      <c r="XCZ133" s="7"/>
      <c r="XDA133" s="7"/>
      <c r="XDB133" s="7"/>
      <c r="XDC133" s="7"/>
      <c r="XDD133" s="7"/>
      <c r="XDE133" s="7"/>
      <c r="XDF133" s="7"/>
      <c r="XDG133" s="7"/>
      <c r="XDH133" s="7"/>
      <c r="XDI133" s="7"/>
      <c r="XDJ133" s="7"/>
      <c r="XDK133" s="7"/>
      <c r="XDL133" s="7"/>
      <c r="XDM133" s="7"/>
      <c r="XDN133" s="7"/>
      <c r="XDO133" s="7"/>
      <c r="XDP133" s="7"/>
      <c r="XDQ133" s="7"/>
      <c r="XDR133" s="7"/>
      <c r="XDS133" s="7"/>
      <c r="XDT133" s="7"/>
      <c r="XDU133" s="7"/>
      <c r="XDV133" s="7"/>
      <c r="XDW133" s="7"/>
      <c r="XDX133" s="7"/>
      <c r="XDY133" s="7"/>
      <c r="XDZ133" s="7"/>
      <c r="XEA133" s="7"/>
      <c r="XEB133" s="7"/>
      <c r="XEC133" s="7"/>
      <c r="XED133" s="7"/>
      <c r="XEE133" s="7"/>
      <c r="XEF133" s="7"/>
      <c r="XEG133" s="7"/>
      <c r="XEH133" s="7"/>
      <c r="XEI133" s="7"/>
      <c r="XEJ133" s="7"/>
      <c r="XEK133" s="7"/>
      <c r="XEL133" s="7"/>
      <c r="XEM133" s="7"/>
      <c r="XEN133" s="7"/>
      <c r="XEO133" s="7"/>
      <c r="XEP133" s="7"/>
      <c r="XEQ133" s="7"/>
      <c r="XER133" s="7"/>
      <c r="XES133" s="7"/>
      <c r="XET133" s="7"/>
      <c r="XEU133" s="7"/>
      <c r="XEV133" s="7"/>
      <c r="XEW133" s="7"/>
      <c r="XEX133" s="7"/>
      <c r="XEY133" s="7"/>
      <c r="XEZ133" s="7"/>
      <c r="XFA133" s="7"/>
      <c r="XFB133" s="7"/>
      <c r="XFC133" s="7"/>
      <c r="XFD133" s="7"/>
    </row>
    <row r="134" spans="1:16384" s="11" customFormat="1" ht="45" x14ac:dyDescent="0.3">
      <c r="A134" s="7" t="s">
        <v>2</v>
      </c>
      <c r="B134" s="7" t="s">
        <v>4</v>
      </c>
      <c r="C134" s="8" t="s">
        <v>184</v>
      </c>
      <c r="D134" s="8" t="s">
        <v>0</v>
      </c>
      <c r="E134" s="7" t="s">
        <v>5</v>
      </c>
      <c r="F134" s="7" t="s">
        <v>6</v>
      </c>
      <c r="G134" s="7" t="s">
        <v>7</v>
      </c>
      <c r="H134" s="7" t="s">
        <v>8</v>
      </c>
      <c r="I134" s="7" t="s">
        <v>1</v>
      </c>
      <c r="J134" s="7" t="s">
        <v>10</v>
      </c>
    </row>
    <row r="135" spans="1:16384" ht="15" customHeight="1" x14ac:dyDescent="0.3">
      <c r="A135" s="2"/>
      <c r="B135" s="15" t="s">
        <v>33</v>
      </c>
      <c r="C135" s="15">
        <v>604232834</v>
      </c>
      <c r="D135" s="18">
        <v>9</v>
      </c>
      <c r="E135" s="2" t="s">
        <v>15</v>
      </c>
      <c r="F135" s="61">
        <v>55000</v>
      </c>
      <c r="G135" s="61">
        <v>3575</v>
      </c>
      <c r="H135" s="61">
        <v>108360</v>
      </c>
      <c r="I135" s="61">
        <v>675</v>
      </c>
      <c r="J135" s="120" t="s">
        <v>416</v>
      </c>
    </row>
    <row r="136" spans="1:16384" ht="122.25" customHeight="1" x14ac:dyDescent="0.3">
      <c r="A136" s="92" t="s">
        <v>407</v>
      </c>
      <c r="B136" s="125"/>
      <c r="C136" s="93"/>
      <c r="D136" s="18"/>
      <c r="E136" s="7"/>
      <c r="F136" s="60">
        <v>55000</v>
      </c>
      <c r="G136" s="60">
        <v>3575</v>
      </c>
      <c r="H136" s="60">
        <v>108360</v>
      </c>
      <c r="I136" s="60">
        <f>SUM(I135:I135)</f>
        <v>675</v>
      </c>
      <c r="J136" s="121"/>
      <c r="K136" s="12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  <c r="IP136" s="7"/>
      <c r="IQ136" s="7"/>
      <c r="IR136" s="7"/>
      <c r="IS136" s="7"/>
      <c r="IT136" s="7"/>
      <c r="IU136" s="7"/>
      <c r="IV136" s="7"/>
      <c r="IW136" s="7"/>
      <c r="IX136" s="7"/>
      <c r="IY136" s="7"/>
      <c r="IZ136" s="7"/>
      <c r="JA136" s="7"/>
      <c r="JB136" s="7"/>
      <c r="JC136" s="7"/>
      <c r="JD136" s="7"/>
      <c r="JE136" s="7"/>
      <c r="JF136" s="7"/>
      <c r="JG136" s="7"/>
      <c r="JH136" s="7"/>
      <c r="JI136" s="7"/>
      <c r="JJ136" s="7"/>
      <c r="JK136" s="7"/>
      <c r="JL136" s="7"/>
      <c r="JM136" s="7"/>
      <c r="JN136" s="7"/>
      <c r="JO136" s="7"/>
      <c r="JP136" s="7"/>
      <c r="JQ136" s="7"/>
      <c r="JR136" s="7"/>
      <c r="JS136" s="7"/>
      <c r="JT136" s="7"/>
      <c r="JU136" s="7"/>
      <c r="JV136" s="7"/>
      <c r="JW136" s="7"/>
      <c r="JX136" s="7"/>
      <c r="JY136" s="7"/>
      <c r="JZ136" s="7"/>
      <c r="KA136" s="7"/>
      <c r="KB136" s="7"/>
      <c r="KC136" s="7"/>
      <c r="KD136" s="7"/>
      <c r="KE136" s="7"/>
      <c r="KF136" s="7"/>
      <c r="KG136" s="7"/>
      <c r="KH136" s="7"/>
      <c r="KI136" s="7"/>
      <c r="KJ136" s="7"/>
      <c r="KK136" s="7"/>
      <c r="KL136" s="7"/>
      <c r="KM136" s="7"/>
      <c r="KN136" s="7"/>
      <c r="KO136" s="7"/>
      <c r="KP136" s="7"/>
      <c r="KQ136" s="7"/>
      <c r="KR136" s="7"/>
      <c r="KS136" s="7"/>
      <c r="KT136" s="7"/>
      <c r="KU136" s="7"/>
      <c r="KV136" s="7"/>
      <c r="KW136" s="7"/>
      <c r="KX136" s="7"/>
      <c r="KY136" s="7"/>
      <c r="KZ136" s="7"/>
      <c r="LA136" s="7"/>
      <c r="LB136" s="7"/>
      <c r="LC136" s="7"/>
      <c r="LD136" s="7"/>
      <c r="LE136" s="7"/>
      <c r="LF136" s="7"/>
      <c r="LG136" s="7"/>
      <c r="LH136" s="7"/>
      <c r="LI136" s="7"/>
      <c r="LJ136" s="7"/>
      <c r="LK136" s="7"/>
      <c r="LL136" s="7"/>
      <c r="LM136" s="7"/>
      <c r="LN136" s="7"/>
      <c r="LO136" s="7"/>
      <c r="LP136" s="7"/>
      <c r="LQ136" s="7"/>
      <c r="LR136" s="7"/>
      <c r="LS136" s="7"/>
      <c r="LT136" s="7"/>
      <c r="LU136" s="7"/>
      <c r="LV136" s="7"/>
      <c r="LW136" s="7"/>
      <c r="LX136" s="7"/>
      <c r="LY136" s="7"/>
      <c r="LZ136" s="7"/>
      <c r="MA136" s="7"/>
      <c r="MB136" s="7"/>
      <c r="MC136" s="7"/>
      <c r="MD136" s="7"/>
      <c r="ME136" s="7"/>
      <c r="MF136" s="7"/>
      <c r="MG136" s="7"/>
      <c r="MH136" s="7"/>
      <c r="MI136" s="7"/>
      <c r="MJ136" s="7"/>
      <c r="MK136" s="7"/>
      <c r="ML136" s="7"/>
      <c r="MM136" s="7"/>
      <c r="MN136" s="7"/>
      <c r="MO136" s="7"/>
      <c r="MP136" s="7"/>
      <c r="MQ136" s="7"/>
      <c r="MR136" s="7"/>
      <c r="MS136" s="7"/>
      <c r="MT136" s="7"/>
      <c r="MU136" s="7"/>
      <c r="MV136" s="7"/>
      <c r="MW136" s="7"/>
      <c r="MX136" s="7"/>
      <c r="MY136" s="7"/>
      <c r="MZ136" s="7"/>
      <c r="NA136" s="7"/>
      <c r="NB136" s="7"/>
      <c r="NC136" s="7"/>
      <c r="ND136" s="7"/>
      <c r="NE136" s="7"/>
      <c r="NF136" s="7"/>
      <c r="NG136" s="7"/>
      <c r="NH136" s="7"/>
      <c r="NI136" s="7"/>
      <c r="NJ136" s="7"/>
      <c r="NK136" s="7"/>
      <c r="NL136" s="7"/>
      <c r="NM136" s="7"/>
      <c r="NN136" s="7"/>
      <c r="NO136" s="7"/>
      <c r="NP136" s="7"/>
      <c r="NQ136" s="7"/>
      <c r="NR136" s="7"/>
      <c r="NS136" s="7"/>
      <c r="NT136" s="7"/>
      <c r="NU136" s="7"/>
      <c r="NV136" s="7"/>
      <c r="NW136" s="7"/>
      <c r="NX136" s="7"/>
      <c r="NY136" s="7"/>
      <c r="NZ136" s="7"/>
      <c r="OA136" s="7"/>
      <c r="OB136" s="7"/>
      <c r="OC136" s="7"/>
      <c r="OD136" s="7"/>
      <c r="OE136" s="7"/>
      <c r="OF136" s="7"/>
      <c r="OG136" s="7"/>
      <c r="OH136" s="7"/>
      <c r="OI136" s="7"/>
      <c r="OJ136" s="7"/>
      <c r="OK136" s="7"/>
      <c r="OL136" s="7"/>
      <c r="OM136" s="7"/>
      <c r="ON136" s="7"/>
      <c r="OO136" s="7"/>
      <c r="OP136" s="7"/>
      <c r="OQ136" s="7"/>
      <c r="OR136" s="7"/>
      <c r="OS136" s="7"/>
      <c r="OT136" s="7"/>
      <c r="OU136" s="7"/>
      <c r="OV136" s="7"/>
      <c r="OW136" s="7"/>
      <c r="OX136" s="7"/>
      <c r="OY136" s="7"/>
      <c r="OZ136" s="7"/>
      <c r="PA136" s="7"/>
      <c r="PB136" s="7"/>
      <c r="PC136" s="7"/>
      <c r="PD136" s="7"/>
      <c r="PE136" s="7"/>
      <c r="PF136" s="7"/>
      <c r="PG136" s="7"/>
      <c r="PH136" s="7"/>
      <c r="PI136" s="7"/>
      <c r="PJ136" s="7"/>
      <c r="PK136" s="7"/>
      <c r="PL136" s="7"/>
      <c r="PM136" s="7"/>
      <c r="PN136" s="7"/>
      <c r="PO136" s="7"/>
      <c r="PP136" s="7"/>
      <c r="PQ136" s="7"/>
      <c r="PR136" s="7"/>
      <c r="PS136" s="7"/>
      <c r="PT136" s="7"/>
      <c r="PU136" s="7"/>
      <c r="PV136" s="7"/>
      <c r="PW136" s="7"/>
      <c r="PX136" s="7"/>
      <c r="PY136" s="7"/>
      <c r="PZ136" s="7"/>
      <c r="QA136" s="7"/>
      <c r="QB136" s="7"/>
      <c r="QC136" s="7"/>
      <c r="QD136" s="7"/>
      <c r="QE136" s="7"/>
      <c r="QF136" s="7"/>
      <c r="QG136" s="7"/>
      <c r="QH136" s="7"/>
      <c r="QI136" s="7"/>
      <c r="QJ136" s="7"/>
      <c r="QK136" s="7"/>
      <c r="QL136" s="7"/>
      <c r="QM136" s="7"/>
      <c r="QN136" s="7"/>
      <c r="QO136" s="7"/>
      <c r="QP136" s="7"/>
      <c r="QQ136" s="7"/>
      <c r="QR136" s="7"/>
      <c r="QS136" s="7"/>
      <c r="QT136" s="7"/>
      <c r="QU136" s="7"/>
      <c r="QV136" s="7"/>
      <c r="QW136" s="7"/>
      <c r="QX136" s="7"/>
      <c r="QY136" s="7"/>
      <c r="QZ136" s="7"/>
      <c r="RA136" s="7"/>
      <c r="RB136" s="7"/>
      <c r="RC136" s="7"/>
      <c r="RD136" s="7"/>
      <c r="RE136" s="7"/>
      <c r="RF136" s="7"/>
      <c r="RG136" s="7"/>
      <c r="RH136" s="7"/>
      <c r="RI136" s="7"/>
      <c r="RJ136" s="7"/>
      <c r="RK136" s="7"/>
      <c r="RL136" s="7"/>
      <c r="RM136" s="7"/>
      <c r="RN136" s="7"/>
      <c r="RO136" s="7"/>
      <c r="RP136" s="7"/>
      <c r="RQ136" s="7"/>
      <c r="RR136" s="7"/>
      <c r="RS136" s="7"/>
      <c r="RT136" s="7"/>
      <c r="RU136" s="7"/>
      <c r="RV136" s="7"/>
      <c r="RW136" s="7"/>
      <c r="RX136" s="7"/>
      <c r="RY136" s="7"/>
      <c r="RZ136" s="7"/>
      <c r="SA136" s="7"/>
      <c r="SB136" s="7"/>
      <c r="SC136" s="7"/>
      <c r="SD136" s="7"/>
      <c r="SE136" s="7"/>
      <c r="SF136" s="7"/>
      <c r="SG136" s="7"/>
      <c r="SH136" s="7"/>
      <c r="SI136" s="7"/>
      <c r="SJ136" s="7"/>
      <c r="SK136" s="7"/>
      <c r="SL136" s="7"/>
      <c r="SM136" s="7"/>
      <c r="SN136" s="7"/>
      <c r="SO136" s="7"/>
      <c r="SP136" s="7"/>
      <c r="SQ136" s="7"/>
      <c r="SR136" s="7"/>
      <c r="SS136" s="7"/>
      <c r="ST136" s="7"/>
      <c r="SU136" s="7"/>
      <c r="SV136" s="7"/>
      <c r="SW136" s="7"/>
      <c r="SX136" s="7"/>
      <c r="SY136" s="7"/>
      <c r="SZ136" s="7"/>
      <c r="TA136" s="7"/>
      <c r="TB136" s="7"/>
      <c r="TC136" s="7"/>
      <c r="TD136" s="7"/>
      <c r="TE136" s="7"/>
      <c r="TF136" s="7"/>
      <c r="TG136" s="7"/>
      <c r="TH136" s="7"/>
      <c r="TI136" s="7"/>
      <c r="TJ136" s="7"/>
      <c r="TK136" s="7"/>
      <c r="TL136" s="7"/>
      <c r="TM136" s="7"/>
      <c r="TN136" s="7"/>
      <c r="TO136" s="7"/>
      <c r="TP136" s="7"/>
      <c r="TQ136" s="7"/>
      <c r="TR136" s="7"/>
      <c r="TS136" s="7"/>
      <c r="TT136" s="7"/>
      <c r="TU136" s="7"/>
      <c r="TV136" s="7"/>
      <c r="TW136" s="7"/>
      <c r="TX136" s="7"/>
      <c r="TY136" s="7"/>
      <c r="TZ136" s="7"/>
      <c r="UA136" s="7"/>
      <c r="UB136" s="7"/>
      <c r="UC136" s="7"/>
      <c r="UD136" s="7"/>
      <c r="UE136" s="7"/>
      <c r="UF136" s="7"/>
      <c r="UG136" s="7"/>
      <c r="UH136" s="7"/>
      <c r="UI136" s="7"/>
      <c r="UJ136" s="7"/>
      <c r="UK136" s="7"/>
      <c r="UL136" s="7"/>
      <c r="UM136" s="7"/>
      <c r="UN136" s="7"/>
      <c r="UO136" s="7"/>
      <c r="UP136" s="7"/>
      <c r="UQ136" s="7"/>
      <c r="UR136" s="7"/>
      <c r="US136" s="7"/>
      <c r="UT136" s="7"/>
      <c r="UU136" s="7"/>
      <c r="UV136" s="7"/>
      <c r="UW136" s="7"/>
      <c r="UX136" s="7"/>
      <c r="UY136" s="7"/>
      <c r="UZ136" s="7"/>
      <c r="VA136" s="7"/>
      <c r="VB136" s="7"/>
      <c r="VC136" s="7"/>
      <c r="VD136" s="7"/>
      <c r="VE136" s="7"/>
      <c r="VF136" s="7"/>
      <c r="VG136" s="7"/>
      <c r="VH136" s="7"/>
      <c r="VI136" s="7"/>
      <c r="VJ136" s="7"/>
      <c r="VK136" s="7"/>
      <c r="VL136" s="7"/>
      <c r="VM136" s="7"/>
      <c r="VN136" s="7"/>
      <c r="VO136" s="7"/>
      <c r="VP136" s="7"/>
      <c r="VQ136" s="7"/>
      <c r="VR136" s="7"/>
      <c r="VS136" s="7"/>
      <c r="VT136" s="7"/>
      <c r="VU136" s="7"/>
      <c r="VV136" s="7"/>
      <c r="VW136" s="7"/>
      <c r="VX136" s="7"/>
      <c r="VY136" s="7"/>
      <c r="VZ136" s="7"/>
      <c r="WA136" s="7"/>
      <c r="WB136" s="7"/>
      <c r="WC136" s="7"/>
      <c r="WD136" s="7"/>
      <c r="WE136" s="7"/>
      <c r="WF136" s="7"/>
      <c r="WG136" s="7"/>
      <c r="WH136" s="7"/>
      <c r="WI136" s="7"/>
      <c r="WJ136" s="7"/>
      <c r="WK136" s="7"/>
      <c r="WL136" s="7"/>
      <c r="WM136" s="7"/>
      <c r="WN136" s="7"/>
      <c r="WO136" s="7"/>
      <c r="WP136" s="7"/>
      <c r="WQ136" s="7"/>
      <c r="WR136" s="7"/>
      <c r="WS136" s="7"/>
      <c r="WT136" s="7"/>
      <c r="WU136" s="7"/>
      <c r="WV136" s="7"/>
      <c r="WW136" s="7"/>
      <c r="WX136" s="7"/>
      <c r="WY136" s="7"/>
      <c r="WZ136" s="7"/>
      <c r="XA136" s="7"/>
      <c r="XB136" s="7"/>
      <c r="XC136" s="7"/>
      <c r="XD136" s="7"/>
      <c r="XE136" s="7"/>
      <c r="XF136" s="7"/>
      <c r="XG136" s="7"/>
      <c r="XH136" s="7"/>
      <c r="XI136" s="7"/>
      <c r="XJ136" s="7"/>
      <c r="XK136" s="7"/>
      <c r="XL136" s="7"/>
      <c r="XM136" s="7"/>
      <c r="XN136" s="7"/>
      <c r="XO136" s="7"/>
      <c r="XP136" s="7"/>
      <c r="XQ136" s="7"/>
      <c r="XR136" s="7"/>
      <c r="XS136" s="7"/>
      <c r="XT136" s="7"/>
      <c r="XU136" s="7"/>
      <c r="XV136" s="7"/>
      <c r="XW136" s="7"/>
      <c r="XX136" s="7"/>
      <c r="XY136" s="7"/>
      <c r="XZ136" s="7"/>
      <c r="YA136" s="7"/>
      <c r="YB136" s="7"/>
      <c r="YC136" s="7"/>
      <c r="YD136" s="7"/>
      <c r="YE136" s="7"/>
      <c r="YF136" s="7"/>
      <c r="YG136" s="7"/>
      <c r="YH136" s="7"/>
      <c r="YI136" s="7"/>
      <c r="YJ136" s="7"/>
      <c r="YK136" s="7"/>
      <c r="YL136" s="7"/>
      <c r="YM136" s="7"/>
      <c r="YN136" s="7"/>
      <c r="YO136" s="7"/>
      <c r="YP136" s="7"/>
      <c r="YQ136" s="7"/>
      <c r="YR136" s="7"/>
      <c r="YS136" s="7"/>
      <c r="YT136" s="7"/>
      <c r="YU136" s="7"/>
      <c r="YV136" s="7"/>
      <c r="YW136" s="7"/>
      <c r="YX136" s="7"/>
      <c r="YY136" s="7"/>
      <c r="YZ136" s="7"/>
      <c r="ZA136" s="7"/>
      <c r="ZB136" s="7"/>
      <c r="ZC136" s="7"/>
      <c r="ZD136" s="7"/>
      <c r="ZE136" s="7"/>
      <c r="ZF136" s="7"/>
      <c r="ZG136" s="7"/>
      <c r="ZH136" s="7"/>
      <c r="ZI136" s="7"/>
      <c r="ZJ136" s="7"/>
      <c r="ZK136" s="7"/>
      <c r="ZL136" s="7"/>
      <c r="ZM136" s="7"/>
      <c r="ZN136" s="7"/>
      <c r="ZO136" s="7"/>
      <c r="ZP136" s="7"/>
      <c r="ZQ136" s="7"/>
      <c r="ZR136" s="7"/>
      <c r="ZS136" s="7"/>
      <c r="ZT136" s="7"/>
      <c r="ZU136" s="7"/>
      <c r="ZV136" s="7"/>
      <c r="ZW136" s="7"/>
      <c r="ZX136" s="7"/>
      <c r="ZY136" s="7"/>
      <c r="ZZ136" s="7"/>
      <c r="AAA136" s="7"/>
      <c r="AAB136" s="7"/>
      <c r="AAC136" s="7"/>
      <c r="AAD136" s="7"/>
      <c r="AAE136" s="7"/>
      <c r="AAF136" s="7"/>
      <c r="AAG136" s="7"/>
      <c r="AAH136" s="7"/>
      <c r="AAI136" s="7"/>
      <c r="AAJ136" s="7"/>
      <c r="AAK136" s="7"/>
      <c r="AAL136" s="7"/>
      <c r="AAM136" s="7"/>
      <c r="AAN136" s="7"/>
      <c r="AAO136" s="7"/>
      <c r="AAP136" s="7"/>
      <c r="AAQ136" s="7"/>
      <c r="AAR136" s="7"/>
      <c r="AAS136" s="7"/>
      <c r="AAT136" s="7"/>
      <c r="AAU136" s="7"/>
      <c r="AAV136" s="7"/>
      <c r="AAW136" s="7"/>
      <c r="AAX136" s="7"/>
      <c r="AAY136" s="7"/>
      <c r="AAZ136" s="7"/>
      <c r="ABA136" s="7"/>
      <c r="ABB136" s="7"/>
      <c r="ABC136" s="7"/>
      <c r="ABD136" s="7"/>
      <c r="ABE136" s="7"/>
      <c r="ABF136" s="7"/>
      <c r="ABG136" s="7"/>
      <c r="ABH136" s="7"/>
      <c r="ABI136" s="7"/>
      <c r="ABJ136" s="7"/>
      <c r="ABK136" s="7"/>
      <c r="ABL136" s="7"/>
      <c r="ABM136" s="7"/>
      <c r="ABN136" s="7"/>
      <c r="ABO136" s="7"/>
      <c r="ABP136" s="7"/>
      <c r="ABQ136" s="7"/>
      <c r="ABR136" s="7"/>
      <c r="ABS136" s="7"/>
      <c r="ABT136" s="7"/>
      <c r="ABU136" s="7"/>
      <c r="ABV136" s="7"/>
      <c r="ABW136" s="7"/>
      <c r="ABX136" s="7"/>
      <c r="ABY136" s="7"/>
      <c r="ABZ136" s="7"/>
      <c r="ACA136" s="7"/>
      <c r="ACB136" s="7"/>
      <c r="ACC136" s="7"/>
      <c r="ACD136" s="7"/>
      <c r="ACE136" s="7"/>
      <c r="ACF136" s="7"/>
      <c r="ACG136" s="7"/>
      <c r="ACH136" s="7"/>
      <c r="ACI136" s="7"/>
      <c r="ACJ136" s="7"/>
      <c r="ACK136" s="7"/>
      <c r="ACL136" s="7"/>
      <c r="ACM136" s="7"/>
      <c r="ACN136" s="7"/>
      <c r="ACO136" s="7"/>
      <c r="ACP136" s="7"/>
      <c r="ACQ136" s="7"/>
      <c r="ACR136" s="7"/>
      <c r="ACS136" s="7"/>
      <c r="ACT136" s="7"/>
      <c r="ACU136" s="7"/>
      <c r="ACV136" s="7"/>
      <c r="ACW136" s="7"/>
      <c r="ACX136" s="7"/>
      <c r="ACY136" s="7"/>
      <c r="ACZ136" s="7"/>
      <c r="ADA136" s="7"/>
      <c r="ADB136" s="7"/>
      <c r="ADC136" s="7"/>
      <c r="ADD136" s="7"/>
      <c r="ADE136" s="7"/>
      <c r="ADF136" s="7"/>
      <c r="ADG136" s="7"/>
      <c r="ADH136" s="7"/>
      <c r="ADI136" s="7"/>
      <c r="ADJ136" s="7"/>
      <c r="ADK136" s="7"/>
      <c r="ADL136" s="7"/>
      <c r="ADM136" s="7"/>
      <c r="ADN136" s="7"/>
      <c r="ADO136" s="7"/>
      <c r="ADP136" s="7"/>
      <c r="ADQ136" s="7"/>
      <c r="ADR136" s="7"/>
      <c r="ADS136" s="7"/>
      <c r="ADT136" s="7"/>
      <c r="ADU136" s="7"/>
      <c r="ADV136" s="7"/>
      <c r="ADW136" s="7"/>
      <c r="ADX136" s="7"/>
      <c r="ADY136" s="7"/>
      <c r="ADZ136" s="7"/>
      <c r="AEA136" s="7"/>
      <c r="AEB136" s="7"/>
      <c r="AEC136" s="7"/>
      <c r="AED136" s="7"/>
      <c r="AEE136" s="7"/>
      <c r="AEF136" s="7"/>
      <c r="AEG136" s="7"/>
      <c r="AEH136" s="7"/>
      <c r="AEI136" s="7"/>
      <c r="AEJ136" s="7"/>
      <c r="AEK136" s="7"/>
      <c r="AEL136" s="7"/>
      <c r="AEM136" s="7"/>
      <c r="AEN136" s="7"/>
      <c r="AEO136" s="7"/>
      <c r="AEP136" s="7"/>
      <c r="AEQ136" s="7"/>
      <c r="AER136" s="7"/>
      <c r="AES136" s="7"/>
      <c r="AET136" s="7"/>
      <c r="AEU136" s="7"/>
      <c r="AEV136" s="7"/>
      <c r="AEW136" s="7"/>
      <c r="AEX136" s="7"/>
      <c r="AEY136" s="7"/>
      <c r="AEZ136" s="7"/>
      <c r="AFA136" s="7"/>
      <c r="AFB136" s="7"/>
      <c r="AFC136" s="7"/>
      <c r="AFD136" s="7"/>
      <c r="AFE136" s="7"/>
      <c r="AFF136" s="7"/>
      <c r="AFG136" s="7"/>
      <c r="AFH136" s="7"/>
      <c r="AFI136" s="7"/>
      <c r="AFJ136" s="7"/>
      <c r="AFK136" s="7"/>
      <c r="AFL136" s="7"/>
      <c r="AFM136" s="7"/>
      <c r="AFN136" s="7"/>
      <c r="AFO136" s="7"/>
      <c r="AFP136" s="7"/>
      <c r="AFQ136" s="7"/>
      <c r="AFR136" s="7"/>
      <c r="AFS136" s="7"/>
      <c r="AFT136" s="7"/>
      <c r="AFU136" s="7"/>
      <c r="AFV136" s="7"/>
      <c r="AFW136" s="7"/>
      <c r="AFX136" s="7"/>
      <c r="AFY136" s="7"/>
      <c r="AFZ136" s="7"/>
      <c r="AGA136" s="7"/>
      <c r="AGB136" s="7"/>
      <c r="AGC136" s="7"/>
      <c r="AGD136" s="7"/>
      <c r="AGE136" s="7"/>
      <c r="AGF136" s="7"/>
      <c r="AGG136" s="7"/>
      <c r="AGH136" s="7"/>
      <c r="AGI136" s="7"/>
      <c r="AGJ136" s="7"/>
      <c r="AGK136" s="7"/>
      <c r="AGL136" s="7"/>
      <c r="AGM136" s="7"/>
      <c r="AGN136" s="7"/>
      <c r="AGO136" s="7"/>
      <c r="AGP136" s="7"/>
      <c r="AGQ136" s="7"/>
      <c r="AGR136" s="7"/>
      <c r="AGS136" s="7"/>
      <c r="AGT136" s="7"/>
      <c r="AGU136" s="7"/>
      <c r="AGV136" s="7"/>
      <c r="AGW136" s="7"/>
      <c r="AGX136" s="7"/>
      <c r="AGY136" s="7"/>
      <c r="AGZ136" s="7"/>
      <c r="AHA136" s="7"/>
      <c r="AHB136" s="7"/>
      <c r="AHC136" s="7"/>
      <c r="AHD136" s="7"/>
      <c r="AHE136" s="7"/>
      <c r="AHF136" s="7"/>
      <c r="AHG136" s="7"/>
      <c r="AHH136" s="7"/>
      <c r="AHI136" s="7"/>
      <c r="AHJ136" s="7"/>
      <c r="AHK136" s="7"/>
      <c r="AHL136" s="7"/>
      <c r="AHM136" s="7"/>
      <c r="AHN136" s="7"/>
      <c r="AHO136" s="7"/>
      <c r="AHP136" s="7"/>
      <c r="AHQ136" s="7"/>
      <c r="AHR136" s="7"/>
      <c r="AHS136" s="7"/>
      <c r="AHT136" s="7"/>
      <c r="AHU136" s="7"/>
      <c r="AHV136" s="7"/>
      <c r="AHW136" s="7"/>
      <c r="AHX136" s="7"/>
      <c r="AHY136" s="7"/>
      <c r="AHZ136" s="7"/>
      <c r="AIA136" s="7"/>
      <c r="AIB136" s="7"/>
      <c r="AIC136" s="7"/>
      <c r="AID136" s="7"/>
      <c r="AIE136" s="7"/>
      <c r="AIF136" s="7"/>
      <c r="AIG136" s="7"/>
      <c r="AIH136" s="7"/>
      <c r="AII136" s="7"/>
      <c r="AIJ136" s="7"/>
      <c r="AIK136" s="7"/>
      <c r="AIL136" s="7"/>
      <c r="AIM136" s="7"/>
      <c r="AIN136" s="7"/>
      <c r="AIO136" s="7"/>
      <c r="AIP136" s="7"/>
      <c r="AIQ136" s="7"/>
      <c r="AIR136" s="7"/>
      <c r="AIS136" s="7"/>
      <c r="AIT136" s="7"/>
      <c r="AIU136" s="7"/>
      <c r="AIV136" s="7"/>
      <c r="AIW136" s="7"/>
      <c r="AIX136" s="7"/>
      <c r="AIY136" s="7"/>
      <c r="AIZ136" s="7"/>
      <c r="AJA136" s="7"/>
      <c r="AJB136" s="7"/>
      <c r="AJC136" s="7"/>
      <c r="AJD136" s="7"/>
      <c r="AJE136" s="7"/>
      <c r="AJF136" s="7"/>
      <c r="AJG136" s="7"/>
      <c r="AJH136" s="7"/>
      <c r="AJI136" s="7"/>
      <c r="AJJ136" s="7"/>
      <c r="AJK136" s="7"/>
      <c r="AJL136" s="7"/>
      <c r="AJM136" s="7"/>
      <c r="AJN136" s="7"/>
      <c r="AJO136" s="7"/>
      <c r="AJP136" s="7"/>
      <c r="AJQ136" s="7"/>
      <c r="AJR136" s="7"/>
      <c r="AJS136" s="7"/>
      <c r="AJT136" s="7"/>
      <c r="AJU136" s="7"/>
      <c r="AJV136" s="7"/>
      <c r="AJW136" s="7"/>
      <c r="AJX136" s="7"/>
      <c r="AJY136" s="7"/>
      <c r="AJZ136" s="7"/>
      <c r="AKA136" s="7"/>
      <c r="AKB136" s="7"/>
      <c r="AKC136" s="7"/>
      <c r="AKD136" s="7"/>
      <c r="AKE136" s="7"/>
      <c r="AKF136" s="7"/>
      <c r="AKG136" s="7"/>
      <c r="AKH136" s="7"/>
      <c r="AKI136" s="7"/>
      <c r="AKJ136" s="7"/>
      <c r="AKK136" s="7"/>
      <c r="AKL136" s="7"/>
      <c r="AKM136" s="7"/>
      <c r="AKN136" s="7"/>
      <c r="AKO136" s="7"/>
      <c r="AKP136" s="7"/>
      <c r="AKQ136" s="7"/>
      <c r="AKR136" s="7"/>
      <c r="AKS136" s="7"/>
      <c r="AKT136" s="7"/>
      <c r="AKU136" s="7"/>
      <c r="AKV136" s="7"/>
      <c r="AKW136" s="7"/>
      <c r="AKX136" s="7"/>
      <c r="AKY136" s="7"/>
      <c r="AKZ136" s="7"/>
      <c r="ALA136" s="7"/>
      <c r="ALB136" s="7"/>
      <c r="ALC136" s="7"/>
      <c r="ALD136" s="7"/>
      <c r="ALE136" s="7"/>
      <c r="ALF136" s="7"/>
      <c r="ALG136" s="7"/>
      <c r="ALH136" s="7"/>
      <c r="ALI136" s="7"/>
      <c r="ALJ136" s="7"/>
      <c r="ALK136" s="7"/>
      <c r="ALL136" s="7"/>
      <c r="ALM136" s="7"/>
      <c r="ALN136" s="7"/>
      <c r="ALO136" s="7"/>
      <c r="ALP136" s="7"/>
      <c r="ALQ136" s="7"/>
      <c r="ALR136" s="7"/>
      <c r="ALS136" s="7"/>
      <c r="ALT136" s="7"/>
      <c r="ALU136" s="7"/>
      <c r="ALV136" s="7"/>
      <c r="ALW136" s="7"/>
      <c r="ALX136" s="7"/>
      <c r="ALY136" s="7"/>
      <c r="ALZ136" s="7"/>
      <c r="AMA136" s="7"/>
      <c r="AMB136" s="7"/>
      <c r="AMC136" s="7"/>
      <c r="AMD136" s="7"/>
      <c r="AME136" s="7"/>
      <c r="AMF136" s="7"/>
      <c r="AMG136" s="7"/>
      <c r="AMH136" s="7"/>
      <c r="AMI136" s="7"/>
      <c r="AMJ136" s="7"/>
      <c r="AMK136" s="7"/>
      <c r="AML136" s="7"/>
      <c r="AMM136" s="7"/>
      <c r="AMN136" s="7"/>
      <c r="AMO136" s="7"/>
      <c r="AMP136" s="7"/>
      <c r="AMQ136" s="7"/>
      <c r="AMR136" s="7"/>
      <c r="AMS136" s="7"/>
      <c r="AMT136" s="7"/>
      <c r="AMU136" s="7"/>
      <c r="AMV136" s="7"/>
      <c r="AMW136" s="7"/>
      <c r="AMX136" s="7"/>
      <c r="AMY136" s="7"/>
      <c r="AMZ136" s="7"/>
      <c r="ANA136" s="7"/>
      <c r="ANB136" s="7"/>
      <c r="ANC136" s="7"/>
      <c r="AND136" s="7"/>
      <c r="ANE136" s="7"/>
      <c r="ANF136" s="7"/>
      <c r="ANG136" s="7"/>
      <c r="ANH136" s="7"/>
      <c r="ANI136" s="7"/>
      <c r="ANJ136" s="7"/>
      <c r="ANK136" s="7"/>
      <c r="ANL136" s="7"/>
      <c r="ANM136" s="7"/>
      <c r="ANN136" s="7"/>
      <c r="ANO136" s="7"/>
      <c r="ANP136" s="7"/>
      <c r="ANQ136" s="7"/>
      <c r="ANR136" s="7"/>
      <c r="ANS136" s="7"/>
      <c r="ANT136" s="7"/>
      <c r="ANU136" s="7"/>
      <c r="ANV136" s="7"/>
      <c r="ANW136" s="7"/>
      <c r="ANX136" s="7"/>
      <c r="ANY136" s="7"/>
      <c r="ANZ136" s="7"/>
      <c r="AOA136" s="7"/>
      <c r="AOB136" s="7"/>
      <c r="AOC136" s="7"/>
      <c r="AOD136" s="7"/>
      <c r="AOE136" s="7"/>
      <c r="AOF136" s="7"/>
      <c r="AOG136" s="7"/>
      <c r="AOH136" s="7"/>
      <c r="AOI136" s="7"/>
      <c r="AOJ136" s="7"/>
      <c r="AOK136" s="7"/>
      <c r="AOL136" s="7"/>
      <c r="AOM136" s="7"/>
      <c r="AON136" s="7"/>
      <c r="AOO136" s="7"/>
      <c r="AOP136" s="7"/>
      <c r="AOQ136" s="7"/>
      <c r="AOR136" s="7"/>
      <c r="AOS136" s="7"/>
      <c r="AOT136" s="7"/>
      <c r="AOU136" s="7"/>
      <c r="AOV136" s="7"/>
      <c r="AOW136" s="7"/>
      <c r="AOX136" s="7"/>
      <c r="AOY136" s="7"/>
      <c r="AOZ136" s="7"/>
      <c r="APA136" s="7"/>
      <c r="APB136" s="7"/>
      <c r="APC136" s="7"/>
      <c r="APD136" s="7"/>
      <c r="APE136" s="7"/>
      <c r="APF136" s="7"/>
      <c r="APG136" s="7"/>
      <c r="APH136" s="7"/>
      <c r="API136" s="7"/>
      <c r="APJ136" s="7"/>
      <c r="APK136" s="7"/>
      <c r="APL136" s="7"/>
      <c r="APM136" s="7"/>
      <c r="APN136" s="7"/>
      <c r="APO136" s="7"/>
      <c r="APP136" s="7"/>
      <c r="APQ136" s="7"/>
      <c r="APR136" s="7"/>
      <c r="APS136" s="7"/>
      <c r="APT136" s="7"/>
      <c r="APU136" s="7"/>
      <c r="APV136" s="7"/>
      <c r="APW136" s="7"/>
      <c r="APX136" s="7"/>
      <c r="APY136" s="7"/>
      <c r="APZ136" s="7"/>
      <c r="AQA136" s="7"/>
      <c r="AQB136" s="7"/>
      <c r="AQC136" s="7"/>
      <c r="AQD136" s="7"/>
      <c r="AQE136" s="7"/>
      <c r="AQF136" s="7"/>
      <c r="AQG136" s="7"/>
      <c r="AQH136" s="7"/>
      <c r="AQI136" s="7"/>
      <c r="AQJ136" s="7"/>
      <c r="AQK136" s="7"/>
      <c r="AQL136" s="7"/>
      <c r="AQM136" s="7"/>
      <c r="AQN136" s="7"/>
      <c r="AQO136" s="7"/>
      <c r="AQP136" s="7"/>
      <c r="AQQ136" s="7"/>
      <c r="AQR136" s="7"/>
      <c r="AQS136" s="7"/>
      <c r="AQT136" s="7"/>
      <c r="AQU136" s="7"/>
      <c r="AQV136" s="7"/>
      <c r="AQW136" s="7"/>
      <c r="AQX136" s="7"/>
      <c r="AQY136" s="7"/>
      <c r="AQZ136" s="7"/>
      <c r="ARA136" s="7"/>
      <c r="ARB136" s="7"/>
      <c r="ARC136" s="7"/>
      <c r="ARD136" s="7"/>
      <c r="ARE136" s="7"/>
      <c r="ARF136" s="7"/>
      <c r="ARG136" s="7"/>
      <c r="ARH136" s="7"/>
      <c r="ARI136" s="7"/>
      <c r="ARJ136" s="7"/>
      <c r="ARK136" s="7"/>
      <c r="ARL136" s="7"/>
      <c r="ARM136" s="7"/>
      <c r="ARN136" s="7"/>
      <c r="ARO136" s="7"/>
      <c r="ARP136" s="7"/>
      <c r="ARQ136" s="7"/>
      <c r="ARR136" s="7"/>
      <c r="ARS136" s="7"/>
      <c r="ART136" s="7"/>
      <c r="ARU136" s="7"/>
      <c r="ARV136" s="7"/>
      <c r="ARW136" s="7"/>
      <c r="ARX136" s="7"/>
      <c r="ARY136" s="7"/>
      <c r="ARZ136" s="7"/>
      <c r="ASA136" s="7"/>
      <c r="ASB136" s="7"/>
      <c r="ASC136" s="7"/>
      <c r="ASD136" s="7"/>
      <c r="ASE136" s="7"/>
      <c r="ASF136" s="7"/>
      <c r="ASG136" s="7"/>
      <c r="ASH136" s="7"/>
      <c r="ASI136" s="7"/>
      <c r="ASJ136" s="7"/>
      <c r="ASK136" s="7"/>
      <c r="ASL136" s="7"/>
      <c r="ASM136" s="7"/>
      <c r="ASN136" s="7"/>
      <c r="ASO136" s="7"/>
      <c r="ASP136" s="7"/>
      <c r="ASQ136" s="7"/>
      <c r="ASR136" s="7"/>
      <c r="ASS136" s="7"/>
      <c r="AST136" s="7"/>
      <c r="ASU136" s="7"/>
      <c r="ASV136" s="7"/>
      <c r="ASW136" s="7"/>
      <c r="ASX136" s="7"/>
      <c r="ASY136" s="7"/>
      <c r="ASZ136" s="7"/>
      <c r="ATA136" s="7"/>
      <c r="ATB136" s="7"/>
      <c r="ATC136" s="7"/>
      <c r="ATD136" s="7"/>
      <c r="ATE136" s="7"/>
      <c r="ATF136" s="7"/>
      <c r="ATG136" s="7"/>
      <c r="ATH136" s="7"/>
      <c r="ATI136" s="7"/>
      <c r="ATJ136" s="7"/>
      <c r="ATK136" s="7"/>
      <c r="ATL136" s="7"/>
      <c r="ATM136" s="7"/>
      <c r="ATN136" s="7"/>
      <c r="ATO136" s="7"/>
      <c r="ATP136" s="7"/>
      <c r="ATQ136" s="7"/>
      <c r="ATR136" s="7"/>
      <c r="ATS136" s="7"/>
      <c r="ATT136" s="7"/>
      <c r="ATU136" s="7"/>
      <c r="ATV136" s="7"/>
      <c r="ATW136" s="7"/>
      <c r="ATX136" s="7"/>
      <c r="ATY136" s="7"/>
      <c r="ATZ136" s="7"/>
      <c r="AUA136" s="7"/>
      <c r="AUB136" s="7"/>
      <c r="AUC136" s="7"/>
      <c r="AUD136" s="7"/>
      <c r="AUE136" s="7"/>
      <c r="AUF136" s="7"/>
      <c r="AUG136" s="7"/>
      <c r="AUH136" s="7"/>
      <c r="AUI136" s="7"/>
      <c r="AUJ136" s="7"/>
      <c r="AUK136" s="7"/>
      <c r="AUL136" s="7"/>
      <c r="AUM136" s="7"/>
      <c r="AUN136" s="7"/>
      <c r="AUO136" s="7"/>
      <c r="AUP136" s="7"/>
      <c r="AUQ136" s="7"/>
      <c r="AUR136" s="7"/>
      <c r="AUS136" s="7"/>
      <c r="AUT136" s="7"/>
      <c r="AUU136" s="7"/>
      <c r="AUV136" s="7"/>
      <c r="AUW136" s="7"/>
      <c r="AUX136" s="7"/>
      <c r="AUY136" s="7"/>
      <c r="AUZ136" s="7"/>
      <c r="AVA136" s="7"/>
      <c r="AVB136" s="7"/>
      <c r="AVC136" s="7"/>
      <c r="AVD136" s="7"/>
      <c r="AVE136" s="7"/>
      <c r="AVF136" s="7"/>
      <c r="AVG136" s="7"/>
      <c r="AVH136" s="7"/>
      <c r="AVI136" s="7"/>
      <c r="AVJ136" s="7"/>
      <c r="AVK136" s="7"/>
      <c r="AVL136" s="7"/>
      <c r="AVM136" s="7"/>
      <c r="AVN136" s="7"/>
      <c r="AVO136" s="7"/>
      <c r="AVP136" s="7"/>
      <c r="AVQ136" s="7"/>
      <c r="AVR136" s="7"/>
      <c r="AVS136" s="7"/>
      <c r="AVT136" s="7"/>
      <c r="AVU136" s="7"/>
      <c r="AVV136" s="7"/>
      <c r="AVW136" s="7"/>
      <c r="AVX136" s="7"/>
      <c r="AVY136" s="7"/>
      <c r="AVZ136" s="7"/>
      <c r="AWA136" s="7"/>
      <c r="AWB136" s="7"/>
      <c r="AWC136" s="7"/>
      <c r="AWD136" s="7"/>
      <c r="AWE136" s="7"/>
      <c r="AWF136" s="7"/>
      <c r="AWG136" s="7"/>
      <c r="AWH136" s="7"/>
      <c r="AWI136" s="7"/>
      <c r="AWJ136" s="7"/>
      <c r="AWK136" s="7"/>
      <c r="AWL136" s="7"/>
      <c r="AWM136" s="7"/>
      <c r="AWN136" s="7"/>
      <c r="AWO136" s="7"/>
      <c r="AWP136" s="7"/>
      <c r="AWQ136" s="7"/>
      <c r="AWR136" s="7"/>
      <c r="AWS136" s="7"/>
      <c r="AWT136" s="7"/>
      <c r="AWU136" s="7"/>
      <c r="AWV136" s="7"/>
      <c r="AWW136" s="7"/>
      <c r="AWX136" s="7"/>
      <c r="AWY136" s="7"/>
      <c r="AWZ136" s="7"/>
      <c r="AXA136" s="7"/>
      <c r="AXB136" s="7"/>
      <c r="AXC136" s="7"/>
      <c r="AXD136" s="7"/>
      <c r="AXE136" s="7"/>
      <c r="AXF136" s="7"/>
      <c r="AXG136" s="7"/>
      <c r="AXH136" s="7"/>
      <c r="AXI136" s="7"/>
      <c r="AXJ136" s="7"/>
      <c r="AXK136" s="7"/>
      <c r="AXL136" s="7"/>
      <c r="AXM136" s="7"/>
      <c r="AXN136" s="7"/>
      <c r="AXO136" s="7"/>
      <c r="AXP136" s="7"/>
      <c r="AXQ136" s="7"/>
      <c r="AXR136" s="7"/>
      <c r="AXS136" s="7"/>
      <c r="AXT136" s="7"/>
      <c r="AXU136" s="7"/>
      <c r="AXV136" s="7"/>
      <c r="AXW136" s="7"/>
      <c r="AXX136" s="7"/>
      <c r="AXY136" s="7"/>
      <c r="AXZ136" s="7"/>
      <c r="AYA136" s="7"/>
      <c r="AYB136" s="7"/>
      <c r="AYC136" s="7"/>
      <c r="AYD136" s="7"/>
      <c r="AYE136" s="7"/>
      <c r="AYF136" s="7"/>
      <c r="AYG136" s="7"/>
      <c r="AYH136" s="7"/>
      <c r="AYI136" s="7"/>
      <c r="AYJ136" s="7"/>
      <c r="AYK136" s="7"/>
      <c r="AYL136" s="7"/>
      <c r="AYM136" s="7"/>
      <c r="AYN136" s="7"/>
      <c r="AYO136" s="7"/>
      <c r="AYP136" s="7"/>
      <c r="AYQ136" s="7"/>
      <c r="AYR136" s="7"/>
      <c r="AYS136" s="7"/>
      <c r="AYT136" s="7"/>
      <c r="AYU136" s="7"/>
      <c r="AYV136" s="7"/>
      <c r="AYW136" s="7"/>
      <c r="AYX136" s="7"/>
      <c r="AYY136" s="7"/>
      <c r="AYZ136" s="7"/>
      <c r="AZA136" s="7"/>
      <c r="AZB136" s="7"/>
      <c r="AZC136" s="7"/>
      <c r="AZD136" s="7"/>
      <c r="AZE136" s="7"/>
      <c r="AZF136" s="7"/>
      <c r="AZG136" s="7"/>
      <c r="AZH136" s="7"/>
      <c r="AZI136" s="7"/>
      <c r="AZJ136" s="7"/>
      <c r="AZK136" s="7"/>
      <c r="AZL136" s="7"/>
      <c r="AZM136" s="7"/>
      <c r="AZN136" s="7"/>
      <c r="AZO136" s="7"/>
      <c r="AZP136" s="7"/>
      <c r="AZQ136" s="7"/>
      <c r="AZR136" s="7"/>
      <c r="AZS136" s="7"/>
      <c r="AZT136" s="7"/>
      <c r="AZU136" s="7"/>
      <c r="AZV136" s="7"/>
      <c r="AZW136" s="7"/>
      <c r="AZX136" s="7"/>
      <c r="AZY136" s="7"/>
      <c r="AZZ136" s="7"/>
      <c r="BAA136" s="7"/>
      <c r="BAB136" s="7"/>
      <c r="BAC136" s="7"/>
      <c r="BAD136" s="7"/>
      <c r="BAE136" s="7"/>
      <c r="BAF136" s="7"/>
      <c r="BAG136" s="7"/>
      <c r="BAH136" s="7"/>
      <c r="BAI136" s="7"/>
      <c r="BAJ136" s="7"/>
      <c r="BAK136" s="7"/>
      <c r="BAL136" s="7"/>
      <c r="BAM136" s="7"/>
      <c r="BAN136" s="7"/>
      <c r="BAO136" s="7"/>
      <c r="BAP136" s="7"/>
      <c r="BAQ136" s="7"/>
      <c r="BAR136" s="7"/>
      <c r="BAS136" s="7"/>
      <c r="BAT136" s="7"/>
      <c r="BAU136" s="7"/>
      <c r="BAV136" s="7"/>
      <c r="BAW136" s="7"/>
      <c r="BAX136" s="7"/>
      <c r="BAY136" s="7"/>
      <c r="BAZ136" s="7"/>
      <c r="BBA136" s="7"/>
      <c r="BBB136" s="7"/>
      <c r="BBC136" s="7"/>
      <c r="BBD136" s="7"/>
      <c r="BBE136" s="7"/>
      <c r="BBF136" s="7"/>
      <c r="BBG136" s="7"/>
      <c r="BBH136" s="7"/>
      <c r="BBI136" s="7"/>
      <c r="BBJ136" s="7"/>
      <c r="BBK136" s="7"/>
      <c r="BBL136" s="7"/>
      <c r="BBM136" s="7"/>
      <c r="BBN136" s="7"/>
      <c r="BBO136" s="7"/>
      <c r="BBP136" s="7"/>
      <c r="BBQ136" s="7"/>
      <c r="BBR136" s="7"/>
      <c r="BBS136" s="7"/>
      <c r="BBT136" s="7"/>
      <c r="BBU136" s="7"/>
      <c r="BBV136" s="7"/>
      <c r="BBW136" s="7"/>
      <c r="BBX136" s="7"/>
      <c r="BBY136" s="7"/>
      <c r="BBZ136" s="7"/>
      <c r="BCA136" s="7"/>
      <c r="BCB136" s="7"/>
      <c r="BCC136" s="7"/>
      <c r="BCD136" s="7"/>
      <c r="BCE136" s="7"/>
      <c r="BCF136" s="7"/>
      <c r="BCG136" s="7"/>
      <c r="BCH136" s="7"/>
      <c r="BCI136" s="7"/>
      <c r="BCJ136" s="7"/>
      <c r="BCK136" s="7"/>
      <c r="BCL136" s="7"/>
      <c r="BCM136" s="7"/>
      <c r="BCN136" s="7"/>
      <c r="BCO136" s="7"/>
      <c r="BCP136" s="7"/>
      <c r="BCQ136" s="7"/>
      <c r="BCR136" s="7"/>
      <c r="BCS136" s="7"/>
      <c r="BCT136" s="7"/>
      <c r="BCU136" s="7"/>
      <c r="BCV136" s="7"/>
      <c r="BCW136" s="7"/>
      <c r="BCX136" s="7"/>
      <c r="BCY136" s="7"/>
      <c r="BCZ136" s="7"/>
      <c r="BDA136" s="7"/>
      <c r="BDB136" s="7"/>
      <c r="BDC136" s="7"/>
      <c r="BDD136" s="7"/>
      <c r="BDE136" s="7"/>
      <c r="BDF136" s="7"/>
      <c r="BDG136" s="7"/>
      <c r="BDH136" s="7"/>
      <c r="BDI136" s="7"/>
      <c r="BDJ136" s="7"/>
      <c r="BDK136" s="7"/>
      <c r="BDL136" s="7"/>
      <c r="BDM136" s="7"/>
      <c r="BDN136" s="7"/>
      <c r="BDO136" s="7"/>
      <c r="BDP136" s="7"/>
      <c r="BDQ136" s="7"/>
      <c r="BDR136" s="7"/>
      <c r="BDS136" s="7"/>
      <c r="BDT136" s="7"/>
      <c r="BDU136" s="7"/>
      <c r="BDV136" s="7"/>
      <c r="BDW136" s="7"/>
      <c r="BDX136" s="7"/>
      <c r="BDY136" s="7"/>
      <c r="BDZ136" s="7"/>
      <c r="BEA136" s="7"/>
      <c r="BEB136" s="7"/>
      <c r="BEC136" s="7"/>
      <c r="BED136" s="7"/>
      <c r="BEE136" s="7"/>
      <c r="BEF136" s="7"/>
      <c r="BEG136" s="7"/>
      <c r="BEH136" s="7"/>
      <c r="BEI136" s="7"/>
      <c r="BEJ136" s="7"/>
      <c r="BEK136" s="7"/>
      <c r="BEL136" s="7"/>
      <c r="BEM136" s="7"/>
      <c r="BEN136" s="7"/>
      <c r="BEO136" s="7"/>
      <c r="BEP136" s="7"/>
      <c r="BEQ136" s="7"/>
      <c r="BER136" s="7"/>
      <c r="BES136" s="7"/>
      <c r="BET136" s="7"/>
      <c r="BEU136" s="7"/>
      <c r="BEV136" s="7"/>
      <c r="BEW136" s="7"/>
      <c r="BEX136" s="7"/>
      <c r="BEY136" s="7"/>
      <c r="BEZ136" s="7"/>
      <c r="BFA136" s="7"/>
      <c r="BFB136" s="7"/>
      <c r="BFC136" s="7"/>
      <c r="BFD136" s="7"/>
      <c r="BFE136" s="7"/>
      <c r="BFF136" s="7"/>
      <c r="BFG136" s="7"/>
      <c r="BFH136" s="7"/>
      <c r="BFI136" s="7"/>
      <c r="BFJ136" s="7"/>
      <c r="BFK136" s="7"/>
      <c r="BFL136" s="7"/>
      <c r="BFM136" s="7"/>
      <c r="BFN136" s="7"/>
      <c r="BFO136" s="7"/>
      <c r="BFP136" s="7"/>
      <c r="BFQ136" s="7"/>
      <c r="BFR136" s="7"/>
      <c r="BFS136" s="7"/>
      <c r="BFT136" s="7"/>
      <c r="BFU136" s="7"/>
      <c r="BFV136" s="7"/>
      <c r="BFW136" s="7"/>
      <c r="BFX136" s="7"/>
      <c r="BFY136" s="7"/>
      <c r="BFZ136" s="7"/>
      <c r="BGA136" s="7"/>
      <c r="BGB136" s="7"/>
      <c r="BGC136" s="7"/>
      <c r="BGD136" s="7"/>
      <c r="BGE136" s="7"/>
      <c r="BGF136" s="7"/>
      <c r="BGG136" s="7"/>
      <c r="BGH136" s="7"/>
      <c r="BGI136" s="7"/>
      <c r="BGJ136" s="7"/>
      <c r="BGK136" s="7"/>
      <c r="BGL136" s="7"/>
      <c r="BGM136" s="7"/>
      <c r="BGN136" s="7"/>
      <c r="BGO136" s="7"/>
      <c r="BGP136" s="7"/>
      <c r="BGQ136" s="7"/>
      <c r="BGR136" s="7"/>
      <c r="BGS136" s="7"/>
      <c r="BGT136" s="7"/>
      <c r="BGU136" s="7"/>
      <c r="BGV136" s="7"/>
      <c r="BGW136" s="7"/>
      <c r="BGX136" s="7"/>
      <c r="BGY136" s="7"/>
      <c r="BGZ136" s="7"/>
      <c r="BHA136" s="7"/>
      <c r="BHB136" s="7"/>
      <c r="BHC136" s="7"/>
      <c r="BHD136" s="7"/>
      <c r="BHE136" s="7"/>
      <c r="BHF136" s="7"/>
      <c r="BHG136" s="7"/>
      <c r="BHH136" s="7"/>
      <c r="BHI136" s="7"/>
      <c r="BHJ136" s="7"/>
      <c r="BHK136" s="7"/>
      <c r="BHL136" s="7"/>
      <c r="BHM136" s="7"/>
      <c r="BHN136" s="7"/>
      <c r="BHO136" s="7"/>
      <c r="BHP136" s="7"/>
      <c r="BHQ136" s="7"/>
      <c r="BHR136" s="7"/>
      <c r="BHS136" s="7"/>
      <c r="BHT136" s="7"/>
      <c r="BHU136" s="7"/>
      <c r="BHV136" s="7"/>
      <c r="BHW136" s="7"/>
      <c r="BHX136" s="7"/>
      <c r="BHY136" s="7"/>
      <c r="BHZ136" s="7"/>
      <c r="BIA136" s="7"/>
      <c r="BIB136" s="7"/>
      <c r="BIC136" s="7"/>
      <c r="BID136" s="7"/>
      <c r="BIE136" s="7"/>
      <c r="BIF136" s="7"/>
      <c r="BIG136" s="7"/>
      <c r="BIH136" s="7"/>
      <c r="BII136" s="7"/>
      <c r="BIJ136" s="7"/>
      <c r="BIK136" s="7"/>
      <c r="BIL136" s="7"/>
      <c r="BIM136" s="7"/>
      <c r="BIN136" s="7"/>
      <c r="BIO136" s="7"/>
      <c r="BIP136" s="7"/>
      <c r="BIQ136" s="7"/>
      <c r="BIR136" s="7"/>
      <c r="BIS136" s="7"/>
      <c r="BIT136" s="7"/>
      <c r="BIU136" s="7"/>
      <c r="BIV136" s="7"/>
      <c r="BIW136" s="7"/>
      <c r="BIX136" s="7"/>
      <c r="BIY136" s="7"/>
      <c r="BIZ136" s="7"/>
      <c r="BJA136" s="7"/>
      <c r="BJB136" s="7"/>
      <c r="BJC136" s="7"/>
      <c r="BJD136" s="7"/>
      <c r="BJE136" s="7"/>
      <c r="BJF136" s="7"/>
      <c r="BJG136" s="7"/>
      <c r="BJH136" s="7"/>
      <c r="BJI136" s="7"/>
      <c r="BJJ136" s="7"/>
      <c r="BJK136" s="7"/>
      <c r="BJL136" s="7"/>
      <c r="BJM136" s="7"/>
      <c r="BJN136" s="7"/>
      <c r="BJO136" s="7"/>
      <c r="BJP136" s="7"/>
      <c r="BJQ136" s="7"/>
      <c r="BJR136" s="7"/>
      <c r="BJS136" s="7"/>
      <c r="BJT136" s="7"/>
      <c r="BJU136" s="7"/>
      <c r="BJV136" s="7"/>
      <c r="BJW136" s="7"/>
      <c r="BJX136" s="7"/>
      <c r="BJY136" s="7"/>
      <c r="BJZ136" s="7"/>
      <c r="BKA136" s="7"/>
      <c r="BKB136" s="7"/>
      <c r="BKC136" s="7"/>
      <c r="BKD136" s="7"/>
      <c r="BKE136" s="7"/>
      <c r="BKF136" s="7"/>
      <c r="BKG136" s="7"/>
      <c r="BKH136" s="7"/>
      <c r="BKI136" s="7"/>
      <c r="BKJ136" s="7"/>
      <c r="BKK136" s="7"/>
      <c r="BKL136" s="7"/>
      <c r="BKM136" s="7"/>
      <c r="BKN136" s="7"/>
      <c r="BKO136" s="7"/>
      <c r="BKP136" s="7"/>
      <c r="BKQ136" s="7"/>
      <c r="BKR136" s="7"/>
      <c r="BKS136" s="7"/>
      <c r="BKT136" s="7"/>
      <c r="BKU136" s="7"/>
      <c r="BKV136" s="7"/>
      <c r="BKW136" s="7"/>
      <c r="BKX136" s="7"/>
      <c r="BKY136" s="7"/>
      <c r="BKZ136" s="7"/>
      <c r="BLA136" s="7"/>
      <c r="BLB136" s="7"/>
      <c r="BLC136" s="7"/>
      <c r="BLD136" s="7"/>
      <c r="BLE136" s="7"/>
      <c r="BLF136" s="7"/>
      <c r="BLG136" s="7"/>
      <c r="BLH136" s="7"/>
      <c r="BLI136" s="7"/>
      <c r="BLJ136" s="7"/>
      <c r="BLK136" s="7"/>
      <c r="BLL136" s="7"/>
      <c r="BLM136" s="7"/>
      <c r="BLN136" s="7"/>
      <c r="BLO136" s="7"/>
      <c r="BLP136" s="7"/>
      <c r="BLQ136" s="7"/>
      <c r="BLR136" s="7"/>
      <c r="BLS136" s="7"/>
      <c r="BLT136" s="7"/>
      <c r="BLU136" s="7"/>
      <c r="BLV136" s="7"/>
      <c r="BLW136" s="7"/>
      <c r="BLX136" s="7"/>
      <c r="BLY136" s="7"/>
      <c r="BLZ136" s="7"/>
      <c r="BMA136" s="7"/>
      <c r="BMB136" s="7"/>
      <c r="BMC136" s="7"/>
      <c r="BMD136" s="7"/>
      <c r="BME136" s="7"/>
      <c r="BMF136" s="7"/>
      <c r="BMG136" s="7"/>
      <c r="BMH136" s="7"/>
      <c r="BMI136" s="7"/>
      <c r="BMJ136" s="7"/>
      <c r="BMK136" s="7"/>
      <c r="BML136" s="7"/>
      <c r="BMM136" s="7"/>
      <c r="BMN136" s="7"/>
      <c r="BMO136" s="7"/>
      <c r="BMP136" s="7"/>
      <c r="BMQ136" s="7"/>
      <c r="BMR136" s="7"/>
      <c r="BMS136" s="7"/>
      <c r="BMT136" s="7"/>
      <c r="BMU136" s="7"/>
      <c r="BMV136" s="7"/>
      <c r="BMW136" s="7"/>
      <c r="BMX136" s="7"/>
      <c r="BMY136" s="7"/>
      <c r="BMZ136" s="7"/>
      <c r="BNA136" s="7"/>
      <c r="BNB136" s="7"/>
      <c r="BNC136" s="7"/>
      <c r="BND136" s="7"/>
      <c r="BNE136" s="7"/>
      <c r="BNF136" s="7"/>
      <c r="BNG136" s="7"/>
      <c r="BNH136" s="7"/>
      <c r="BNI136" s="7"/>
      <c r="BNJ136" s="7"/>
      <c r="BNK136" s="7"/>
      <c r="BNL136" s="7"/>
      <c r="BNM136" s="7"/>
      <c r="BNN136" s="7"/>
      <c r="BNO136" s="7"/>
      <c r="BNP136" s="7"/>
      <c r="BNQ136" s="7"/>
      <c r="BNR136" s="7"/>
      <c r="BNS136" s="7"/>
      <c r="BNT136" s="7"/>
      <c r="BNU136" s="7"/>
      <c r="BNV136" s="7"/>
      <c r="BNW136" s="7"/>
      <c r="BNX136" s="7"/>
      <c r="BNY136" s="7"/>
      <c r="BNZ136" s="7"/>
      <c r="BOA136" s="7"/>
      <c r="BOB136" s="7"/>
      <c r="BOC136" s="7"/>
      <c r="BOD136" s="7"/>
      <c r="BOE136" s="7"/>
      <c r="BOF136" s="7"/>
      <c r="BOG136" s="7"/>
      <c r="BOH136" s="7"/>
      <c r="BOI136" s="7"/>
      <c r="BOJ136" s="7"/>
      <c r="BOK136" s="7"/>
      <c r="BOL136" s="7"/>
      <c r="BOM136" s="7"/>
      <c r="BON136" s="7"/>
      <c r="BOO136" s="7"/>
      <c r="BOP136" s="7"/>
      <c r="BOQ136" s="7"/>
      <c r="BOR136" s="7"/>
      <c r="BOS136" s="7"/>
      <c r="BOT136" s="7"/>
      <c r="BOU136" s="7"/>
      <c r="BOV136" s="7"/>
      <c r="BOW136" s="7"/>
      <c r="BOX136" s="7"/>
      <c r="BOY136" s="7"/>
      <c r="BOZ136" s="7"/>
      <c r="BPA136" s="7"/>
      <c r="BPB136" s="7"/>
      <c r="BPC136" s="7"/>
      <c r="BPD136" s="7"/>
      <c r="BPE136" s="7"/>
      <c r="BPF136" s="7"/>
      <c r="BPG136" s="7"/>
      <c r="BPH136" s="7"/>
      <c r="BPI136" s="7"/>
      <c r="BPJ136" s="7"/>
      <c r="BPK136" s="7"/>
      <c r="BPL136" s="7"/>
      <c r="BPM136" s="7"/>
      <c r="BPN136" s="7"/>
      <c r="BPO136" s="7"/>
      <c r="BPP136" s="7"/>
      <c r="BPQ136" s="7"/>
      <c r="BPR136" s="7"/>
      <c r="BPS136" s="7"/>
      <c r="BPT136" s="7"/>
      <c r="BPU136" s="7"/>
      <c r="BPV136" s="7"/>
      <c r="BPW136" s="7"/>
      <c r="BPX136" s="7"/>
      <c r="BPY136" s="7"/>
      <c r="BPZ136" s="7"/>
      <c r="BQA136" s="7"/>
      <c r="BQB136" s="7"/>
      <c r="BQC136" s="7"/>
      <c r="BQD136" s="7"/>
      <c r="BQE136" s="7"/>
      <c r="BQF136" s="7"/>
      <c r="BQG136" s="7"/>
      <c r="BQH136" s="7"/>
      <c r="BQI136" s="7"/>
      <c r="BQJ136" s="7"/>
      <c r="BQK136" s="7"/>
      <c r="BQL136" s="7"/>
      <c r="BQM136" s="7"/>
      <c r="BQN136" s="7"/>
      <c r="BQO136" s="7"/>
      <c r="BQP136" s="7"/>
      <c r="BQQ136" s="7"/>
      <c r="BQR136" s="7"/>
      <c r="BQS136" s="7"/>
      <c r="BQT136" s="7"/>
      <c r="BQU136" s="7"/>
      <c r="BQV136" s="7"/>
      <c r="BQW136" s="7"/>
      <c r="BQX136" s="7"/>
      <c r="BQY136" s="7"/>
      <c r="BQZ136" s="7"/>
      <c r="BRA136" s="7"/>
      <c r="BRB136" s="7"/>
      <c r="BRC136" s="7"/>
      <c r="BRD136" s="7"/>
      <c r="BRE136" s="7"/>
      <c r="BRF136" s="7"/>
      <c r="BRG136" s="7"/>
      <c r="BRH136" s="7"/>
      <c r="BRI136" s="7"/>
      <c r="BRJ136" s="7"/>
      <c r="BRK136" s="7"/>
      <c r="BRL136" s="7"/>
      <c r="BRM136" s="7"/>
      <c r="BRN136" s="7"/>
      <c r="BRO136" s="7"/>
      <c r="BRP136" s="7"/>
      <c r="BRQ136" s="7"/>
      <c r="BRR136" s="7"/>
      <c r="BRS136" s="7"/>
      <c r="BRT136" s="7"/>
      <c r="BRU136" s="7"/>
      <c r="BRV136" s="7"/>
      <c r="BRW136" s="7"/>
      <c r="BRX136" s="7"/>
      <c r="BRY136" s="7"/>
      <c r="BRZ136" s="7"/>
      <c r="BSA136" s="7"/>
      <c r="BSB136" s="7"/>
      <c r="BSC136" s="7"/>
      <c r="BSD136" s="7"/>
      <c r="BSE136" s="7"/>
      <c r="BSF136" s="7"/>
      <c r="BSG136" s="7"/>
      <c r="BSH136" s="7"/>
      <c r="BSI136" s="7"/>
      <c r="BSJ136" s="7"/>
      <c r="BSK136" s="7"/>
      <c r="BSL136" s="7"/>
      <c r="BSM136" s="7"/>
      <c r="BSN136" s="7"/>
      <c r="BSO136" s="7"/>
      <c r="BSP136" s="7"/>
      <c r="BSQ136" s="7"/>
      <c r="BSR136" s="7"/>
      <c r="BSS136" s="7"/>
      <c r="BST136" s="7"/>
      <c r="BSU136" s="7"/>
      <c r="BSV136" s="7"/>
      <c r="BSW136" s="7"/>
      <c r="BSX136" s="7"/>
      <c r="BSY136" s="7"/>
      <c r="BSZ136" s="7"/>
      <c r="BTA136" s="7"/>
      <c r="BTB136" s="7"/>
      <c r="BTC136" s="7"/>
      <c r="BTD136" s="7"/>
      <c r="BTE136" s="7"/>
      <c r="BTF136" s="7"/>
      <c r="BTG136" s="7"/>
      <c r="BTH136" s="7"/>
      <c r="BTI136" s="7"/>
      <c r="BTJ136" s="7"/>
      <c r="BTK136" s="7"/>
      <c r="BTL136" s="7"/>
      <c r="BTM136" s="7"/>
      <c r="BTN136" s="7"/>
      <c r="BTO136" s="7"/>
      <c r="BTP136" s="7"/>
      <c r="BTQ136" s="7"/>
      <c r="BTR136" s="7"/>
      <c r="BTS136" s="7"/>
      <c r="BTT136" s="7"/>
      <c r="BTU136" s="7"/>
      <c r="BTV136" s="7"/>
      <c r="BTW136" s="7"/>
      <c r="BTX136" s="7"/>
      <c r="BTY136" s="7"/>
      <c r="BTZ136" s="7"/>
      <c r="BUA136" s="7"/>
      <c r="BUB136" s="7"/>
      <c r="BUC136" s="7"/>
      <c r="BUD136" s="7"/>
      <c r="BUE136" s="7"/>
      <c r="BUF136" s="7"/>
      <c r="BUG136" s="7"/>
      <c r="BUH136" s="7"/>
      <c r="BUI136" s="7"/>
      <c r="BUJ136" s="7"/>
      <c r="BUK136" s="7"/>
      <c r="BUL136" s="7"/>
      <c r="BUM136" s="7"/>
      <c r="BUN136" s="7"/>
      <c r="BUO136" s="7"/>
      <c r="BUP136" s="7"/>
      <c r="BUQ136" s="7"/>
      <c r="BUR136" s="7"/>
      <c r="BUS136" s="7"/>
      <c r="BUT136" s="7"/>
      <c r="BUU136" s="7"/>
      <c r="BUV136" s="7"/>
      <c r="BUW136" s="7"/>
      <c r="BUX136" s="7"/>
      <c r="BUY136" s="7"/>
      <c r="BUZ136" s="7"/>
      <c r="BVA136" s="7"/>
      <c r="BVB136" s="7"/>
      <c r="BVC136" s="7"/>
      <c r="BVD136" s="7"/>
      <c r="BVE136" s="7"/>
      <c r="BVF136" s="7"/>
      <c r="BVG136" s="7"/>
      <c r="BVH136" s="7"/>
      <c r="BVI136" s="7"/>
      <c r="BVJ136" s="7"/>
      <c r="BVK136" s="7"/>
      <c r="BVL136" s="7"/>
      <c r="BVM136" s="7"/>
      <c r="BVN136" s="7"/>
      <c r="BVO136" s="7"/>
      <c r="BVP136" s="7"/>
      <c r="BVQ136" s="7"/>
      <c r="BVR136" s="7"/>
      <c r="BVS136" s="7"/>
      <c r="BVT136" s="7"/>
      <c r="BVU136" s="7"/>
      <c r="BVV136" s="7"/>
      <c r="BVW136" s="7"/>
      <c r="BVX136" s="7"/>
      <c r="BVY136" s="7"/>
      <c r="BVZ136" s="7"/>
      <c r="BWA136" s="7"/>
      <c r="BWB136" s="7"/>
      <c r="BWC136" s="7"/>
      <c r="BWD136" s="7"/>
      <c r="BWE136" s="7"/>
      <c r="BWF136" s="7"/>
      <c r="BWG136" s="7"/>
      <c r="BWH136" s="7"/>
      <c r="BWI136" s="7"/>
      <c r="BWJ136" s="7"/>
      <c r="BWK136" s="7"/>
      <c r="BWL136" s="7"/>
      <c r="BWM136" s="7"/>
      <c r="BWN136" s="7"/>
      <c r="BWO136" s="7"/>
      <c r="BWP136" s="7"/>
      <c r="BWQ136" s="7"/>
      <c r="BWR136" s="7"/>
      <c r="BWS136" s="7"/>
      <c r="BWT136" s="7"/>
      <c r="BWU136" s="7"/>
      <c r="BWV136" s="7"/>
      <c r="BWW136" s="7"/>
      <c r="BWX136" s="7"/>
      <c r="BWY136" s="7"/>
      <c r="BWZ136" s="7"/>
      <c r="BXA136" s="7"/>
      <c r="BXB136" s="7"/>
      <c r="BXC136" s="7"/>
      <c r="BXD136" s="7"/>
      <c r="BXE136" s="7"/>
      <c r="BXF136" s="7"/>
      <c r="BXG136" s="7"/>
      <c r="BXH136" s="7"/>
      <c r="BXI136" s="7"/>
      <c r="BXJ136" s="7"/>
      <c r="BXK136" s="7"/>
      <c r="BXL136" s="7"/>
      <c r="BXM136" s="7"/>
      <c r="BXN136" s="7"/>
      <c r="BXO136" s="7"/>
      <c r="BXP136" s="7"/>
      <c r="BXQ136" s="7"/>
      <c r="BXR136" s="7"/>
      <c r="BXS136" s="7"/>
      <c r="BXT136" s="7"/>
      <c r="BXU136" s="7"/>
      <c r="BXV136" s="7"/>
      <c r="BXW136" s="7"/>
      <c r="BXX136" s="7"/>
      <c r="BXY136" s="7"/>
      <c r="BXZ136" s="7"/>
      <c r="BYA136" s="7"/>
      <c r="BYB136" s="7"/>
      <c r="BYC136" s="7"/>
      <c r="BYD136" s="7"/>
      <c r="BYE136" s="7"/>
      <c r="BYF136" s="7"/>
      <c r="BYG136" s="7"/>
      <c r="BYH136" s="7"/>
      <c r="BYI136" s="7"/>
      <c r="BYJ136" s="7"/>
      <c r="BYK136" s="7"/>
      <c r="BYL136" s="7"/>
      <c r="BYM136" s="7"/>
      <c r="BYN136" s="7"/>
      <c r="BYO136" s="7"/>
      <c r="BYP136" s="7"/>
      <c r="BYQ136" s="7"/>
      <c r="BYR136" s="7"/>
      <c r="BYS136" s="7"/>
      <c r="BYT136" s="7"/>
      <c r="BYU136" s="7"/>
      <c r="BYV136" s="7"/>
      <c r="BYW136" s="7"/>
      <c r="BYX136" s="7"/>
      <c r="BYY136" s="7"/>
      <c r="BYZ136" s="7"/>
      <c r="BZA136" s="7"/>
      <c r="BZB136" s="7"/>
      <c r="BZC136" s="7"/>
      <c r="BZD136" s="7"/>
      <c r="BZE136" s="7"/>
      <c r="BZF136" s="7"/>
      <c r="BZG136" s="7"/>
      <c r="BZH136" s="7"/>
      <c r="BZI136" s="7"/>
      <c r="BZJ136" s="7"/>
      <c r="BZK136" s="7"/>
      <c r="BZL136" s="7"/>
      <c r="BZM136" s="7"/>
      <c r="BZN136" s="7"/>
      <c r="BZO136" s="7"/>
      <c r="BZP136" s="7"/>
      <c r="BZQ136" s="7"/>
      <c r="BZR136" s="7"/>
      <c r="BZS136" s="7"/>
      <c r="BZT136" s="7"/>
      <c r="BZU136" s="7"/>
      <c r="BZV136" s="7"/>
      <c r="BZW136" s="7"/>
      <c r="BZX136" s="7"/>
      <c r="BZY136" s="7"/>
      <c r="BZZ136" s="7"/>
      <c r="CAA136" s="7"/>
      <c r="CAB136" s="7"/>
      <c r="CAC136" s="7"/>
      <c r="CAD136" s="7"/>
      <c r="CAE136" s="7"/>
      <c r="CAF136" s="7"/>
      <c r="CAG136" s="7"/>
      <c r="CAH136" s="7"/>
      <c r="CAI136" s="7"/>
      <c r="CAJ136" s="7"/>
      <c r="CAK136" s="7"/>
      <c r="CAL136" s="7"/>
      <c r="CAM136" s="7"/>
      <c r="CAN136" s="7"/>
      <c r="CAO136" s="7"/>
      <c r="CAP136" s="7"/>
      <c r="CAQ136" s="7"/>
      <c r="CAR136" s="7"/>
      <c r="CAS136" s="7"/>
      <c r="CAT136" s="7"/>
      <c r="CAU136" s="7"/>
      <c r="CAV136" s="7"/>
      <c r="CAW136" s="7"/>
      <c r="CAX136" s="7"/>
      <c r="CAY136" s="7"/>
      <c r="CAZ136" s="7"/>
      <c r="CBA136" s="7"/>
      <c r="CBB136" s="7"/>
      <c r="CBC136" s="7"/>
      <c r="CBD136" s="7"/>
      <c r="CBE136" s="7"/>
      <c r="CBF136" s="7"/>
      <c r="CBG136" s="7"/>
      <c r="CBH136" s="7"/>
      <c r="CBI136" s="7"/>
      <c r="CBJ136" s="7"/>
      <c r="CBK136" s="7"/>
      <c r="CBL136" s="7"/>
      <c r="CBM136" s="7"/>
      <c r="CBN136" s="7"/>
      <c r="CBO136" s="7"/>
      <c r="CBP136" s="7"/>
      <c r="CBQ136" s="7"/>
      <c r="CBR136" s="7"/>
      <c r="CBS136" s="7"/>
      <c r="CBT136" s="7"/>
      <c r="CBU136" s="7"/>
      <c r="CBV136" s="7"/>
      <c r="CBW136" s="7"/>
      <c r="CBX136" s="7"/>
      <c r="CBY136" s="7"/>
      <c r="CBZ136" s="7"/>
      <c r="CCA136" s="7"/>
      <c r="CCB136" s="7"/>
      <c r="CCC136" s="7"/>
      <c r="CCD136" s="7"/>
      <c r="CCE136" s="7"/>
      <c r="CCF136" s="7"/>
      <c r="CCG136" s="7"/>
      <c r="CCH136" s="7"/>
      <c r="CCI136" s="7"/>
      <c r="CCJ136" s="7"/>
      <c r="CCK136" s="7"/>
      <c r="CCL136" s="7"/>
      <c r="CCM136" s="7"/>
      <c r="CCN136" s="7"/>
      <c r="CCO136" s="7"/>
      <c r="CCP136" s="7"/>
      <c r="CCQ136" s="7"/>
      <c r="CCR136" s="7"/>
      <c r="CCS136" s="7"/>
      <c r="CCT136" s="7"/>
      <c r="CCU136" s="7"/>
      <c r="CCV136" s="7"/>
      <c r="CCW136" s="7"/>
      <c r="CCX136" s="7"/>
      <c r="CCY136" s="7"/>
      <c r="CCZ136" s="7"/>
      <c r="CDA136" s="7"/>
      <c r="CDB136" s="7"/>
      <c r="CDC136" s="7"/>
      <c r="CDD136" s="7"/>
      <c r="CDE136" s="7"/>
      <c r="CDF136" s="7"/>
      <c r="CDG136" s="7"/>
      <c r="CDH136" s="7"/>
      <c r="CDI136" s="7"/>
      <c r="CDJ136" s="7"/>
      <c r="CDK136" s="7"/>
      <c r="CDL136" s="7"/>
      <c r="CDM136" s="7"/>
      <c r="CDN136" s="7"/>
      <c r="CDO136" s="7"/>
      <c r="CDP136" s="7"/>
      <c r="CDQ136" s="7"/>
      <c r="CDR136" s="7"/>
      <c r="CDS136" s="7"/>
      <c r="CDT136" s="7"/>
      <c r="CDU136" s="7"/>
      <c r="CDV136" s="7"/>
      <c r="CDW136" s="7"/>
      <c r="CDX136" s="7"/>
      <c r="CDY136" s="7"/>
      <c r="CDZ136" s="7"/>
      <c r="CEA136" s="7"/>
      <c r="CEB136" s="7"/>
      <c r="CEC136" s="7"/>
      <c r="CED136" s="7"/>
      <c r="CEE136" s="7"/>
      <c r="CEF136" s="7"/>
      <c r="CEG136" s="7"/>
      <c r="CEH136" s="7"/>
      <c r="CEI136" s="7"/>
      <c r="CEJ136" s="7"/>
      <c r="CEK136" s="7"/>
      <c r="CEL136" s="7"/>
      <c r="CEM136" s="7"/>
      <c r="CEN136" s="7"/>
      <c r="CEO136" s="7"/>
      <c r="CEP136" s="7"/>
      <c r="CEQ136" s="7"/>
      <c r="CER136" s="7"/>
      <c r="CES136" s="7"/>
      <c r="CET136" s="7"/>
      <c r="CEU136" s="7"/>
      <c r="CEV136" s="7"/>
      <c r="CEW136" s="7"/>
      <c r="CEX136" s="7"/>
      <c r="CEY136" s="7"/>
      <c r="CEZ136" s="7"/>
      <c r="CFA136" s="7"/>
      <c r="CFB136" s="7"/>
      <c r="CFC136" s="7"/>
      <c r="CFD136" s="7"/>
      <c r="CFE136" s="7"/>
      <c r="CFF136" s="7"/>
      <c r="CFG136" s="7"/>
      <c r="CFH136" s="7"/>
      <c r="CFI136" s="7"/>
      <c r="CFJ136" s="7"/>
      <c r="CFK136" s="7"/>
      <c r="CFL136" s="7"/>
      <c r="CFM136" s="7"/>
      <c r="CFN136" s="7"/>
      <c r="CFO136" s="7"/>
      <c r="CFP136" s="7"/>
      <c r="CFQ136" s="7"/>
      <c r="CFR136" s="7"/>
      <c r="CFS136" s="7"/>
      <c r="CFT136" s="7"/>
      <c r="CFU136" s="7"/>
      <c r="CFV136" s="7"/>
      <c r="CFW136" s="7"/>
      <c r="CFX136" s="7"/>
      <c r="CFY136" s="7"/>
      <c r="CFZ136" s="7"/>
      <c r="CGA136" s="7"/>
      <c r="CGB136" s="7"/>
      <c r="CGC136" s="7"/>
      <c r="CGD136" s="7"/>
      <c r="CGE136" s="7"/>
      <c r="CGF136" s="7"/>
      <c r="CGG136" s="7"/>
      <c r="CGH136" s="7"/>
      <c r="CGI136" s="7"/>
      <c r="CGJ136" s="7"/>
      <c r="CGK136" s="7"/>
      <c r="CGL136" s="7"/>
      <c r="CGM136" s="7"/>
      <c r="CGN136" s="7"/>
      <c r="CGO136" s="7"/>
      <c r="CGP136" s="7"/>
      <c r="CGQ136" s="7"/>
      <c r="CGR136" s="7"/>
      <c r="CGS136" s="7"/>
      <c r="CGT136" s="7"/>
      <c r="CGU136" s="7"/>
      <c r="CGV136" s="7"/>
      <c r="CGW136" s="7"/>
      <c r="CGX136" s="7"/>
      <c r="CGY136" s="7"/>
      <c r="CGZ136" s="7"/>
      <c r="CHA136" s="7"/>
      <c r="CHB136" s="7"/>
      <c r="CHC136" s="7"/>
      <c r="CHD136" s="7"/>
      <c r="CHE136" s="7"/>
      <c r="CHF136" s="7"/>
      <c r="CHG136" s="7"/>
      <c r="CHH136" s="7"/>
      <c r="CHI136" s="7"/>
      <c r="CHJ136" s="7"/>
      <c r="CHK136" s="7"/>
      <c r="CHL136" s="7"/>
      <c r="CHM136" s="7"/>
      <c r="CHN136" s="7"/>
      <c r="CHO136" s="7"/>
      <c r="CHP136" s="7"/>
      <c r="CHQ136" s="7"/>
      <c r="CHR136" s="7"/>
      <c r="CHS136" s="7"/>
      <c r="CHT136" s="7"/>
      <c r="CHU136" s="7"/>
      <c r="CHV136" s="7"/>
      <c r="CHW136" s="7"/>
      <c r="CHX136" s="7"/>
      <c r="CHY136" s="7"/>
      <c r="CHZ136" s="7"/>
      <c r="CIA136" s="7"/>
      <c r="CIB136" s="7"/>
      <c r="CIC136" s="7"/>
      <c r="CID136" s="7"/>
      <c r="CIE136" s="7"/>
      <c r="CIF136" s="7"/>
      <c r="CIG136" s="7"/>
      <c r="CIH136" s="7"/>
      <c r="CII136" s="7"/>
      <c r="CIJ136" s="7"/>
      <c r="CIK136" s="7"/>
      <c r="CIL136" s="7"/>
      <c r="CIM136" s="7"/>
      <c r="CIN136" s="7"/>
      <c r="CIO136" s="7"/>
      <c r="CIP136" s="7"/>
      <c r="CIQ136" s="7"/>
      <c r="CIR136" s="7"/>
      <c r="CIS136" s="7"/>
      <c r="CIT136" s="7"/>
      <c r="CIU136" s="7"/>
      <c r="CIV136" s="7"/>
      <c r="CIW136" s="7"/>
      <c r="CIX136" s="7"/>
      <c r="CIY136" s="7"/>
      <c r="CIZ136" s="7"/>
      <c r="CJA136" s="7"/>
      <c r="CJB136" s="7"/>
      <c r="CJC136" s="7"/>
      <c r="CJD136" s="7"/>
      <c r="CJE136" s="7"/>
      <c r="CJF136" s="7"/>
      <c r="CJG136" s="7"/>
      <c r="CJH136" s="7"/>
      <c r="CJI136" s="7"/>
      <c r="CJJ136" s="7"/>
      <c r="CJK136" s="7"/>
      <c r="CJL136" s="7"/>
      <c r="CJM136" s="7"/>
      <c r="CJN136" s="7"/>
      <c r="CJO136" s="7"/>
      <c r="CJP136" s="7"/>
      <c r="CJQ136" s="7"/>
      <c r="CJR136" s="7"/>
      <c r="CJS136" s="7"/>
      <c r="CJT136" s="7"/>
      <c r="CJU136" s="7"/>
      <c r="CJV136" s="7"/>
      <c r="CJW136" s="7"/>
      <c r="CJX136" s="7"/>
      <c r="CJY136" s="7"/>
      <c r="CJZ136" s="7"/>
      <c r="CKA136" s="7"/>
      <c r="CKB136" s="7"/>
      <c r="CKC136" s="7"/>
      <c r="CKD136" s="7"/>
      <c r="CKE136" s="7"/>
      <c r="CKF136" s="7"/>
      <c r="CKG136" s="7"/>
      <c r="CKH136" s="7"/>
      <c r="CKI136" s="7"/>
      <c r="CKJ136" s="7"/>
      <c r="CKK136" s="7"/>
      <c r="CKL136" s="7"/>
      <c r="CKM136" s="7"/>
      <c r="CKN136" s="7"/>
      <c r="CKO136" s="7"/>
      <c r="CKP136" s="7"/>
      <c r="CKQ136" s="7"/>
      <c r="CKR136" s="7"/>
      <c r="CKS136" s="7"/>
      <c r="CKT136" s="7"/>
      <c r="CKU136" s="7"/>
      <c r="CKV136" s="7"/>
      <c r="CKW136" s="7"/>
      <c r="CKX136" s="7"/>
      <c r="CKY136" s="7"/>
      <c r="CKZ136" s="7"/>
      <c r="CLA136" s="7"/>
      <c r="CLB136" s="7"/>
      <c r="CLC136" s="7"/>
      <c r="CLD136" s="7"/>
      <c r="CLE136" s="7"/>
      <c r="CLF136" s="7"/>
      <c r="CLG136" s="7"/>
      <c r="CLH136" s="7"/>
      <c r="CLI136" s="7"/>
      <c r="CLJ136" s="7"/>
      <c r="CLK136" s="7"/>
      <c r="CLL136" s="7"/>
      <c r="CLM136" s="7"/>
      <c r="CLN136" s="7"/>
      <c r="CLO136" s="7"/>
      <c r="CLP136" s="7"/>
      <c r="CLQ136" s="7"/>
      <c r="CLR136" s="7"/>
      <c r="CLS136" s="7"/>
      <c r="CLT136" s="7"/>
      <c r="CLU136" s="7"/>
      <c r="CLV136" s="7"/>
      <c r="CLW136" s="7"/>
      <c r="CLX136" s="7"/>
      <c r="CLY136" s="7"/>
      <c r="CLZ136" s="7"/>
      <c r="CMA136" s="7"/>
      <c r="CMB136" s="7"/>
      <c r="CMC136" s="7"/>
      <c r="CMD136" s="7"/>
      <c r="CME136" s="7"/>
      <c r="CMF136" s="7"/>
      <c r="CMG136" s="7"/>
      <c r="CMH136" s="7"/>
      <c r="CMI136" s="7"/>
      <c r="CMJ136" s="7"/>
      <c r="CMK136" s="7"/>
      <c r="CML136" s="7"/>
      <c r="CMM136" s="7"/>
      <c r="CMN136" s="7"/>
      <c r="CMO136" s="7"/>
      <c r="CMP136" s="7"/>
      <c r="CMQ136" s="7"/>
      <c r="CMR136" s="7"/>
      <c r="CMS136" s="7"/>
      <c r="CMT136" s="7"/>
      <c r="CMU136" s="7"/>
      <c r="CMV136" s="7"/>
      <c r="CMW136" s="7"/>
      <c r="CMX136" s="7"/>
      <c r="CMY136" s="7"/>
      <c r="CMZ136" s="7"/>
      <c r="CNA136" s="7"/>
      <c r="CNB136" s="7"/>
      <c r="CNC136" s="7"/>
      <c r="CND136" s="7"/>
      <c r="CNE136" s="7"/>
      <c r="CNF136" s="7"/>
      <c r="CNG136" s="7"/>
      <c r="CNH136" s="7"/>
      <c r="CNI136" s="7"/>
      <c r="CNJ136" s="7"/>
      <c r="CNK136" s="7"/>
      <c r="CNL136" s="7"/>
      <c r="CNM136" s="7"/>
      <c r="CNN136" s="7"/>
      <c r="CNO136" s="7"/>
      <c r="CNP136" s="7"/>
      <c r="CNQ136" s="7"/>
      <c r="CNR136" s="7"/>
      <c r="CNS136" s="7"/>
      <c r="CNT136" s="7"/>
      <c r="CNU136" s="7"/>
      <c r="CNV136" s="7"/>
      <c r="CNW136" s="7"/>
      <c r="CNX136" s="7"/>
      <c r="CNY136" s="7"/>
      <c r="CNZ136" s="7"/>
      <c r="COA136" s="7"/>
      <c r="COB136" s="7"/>
      <c r="COC136" s="7"/>
      <c r="COD136" s="7"/>
      <c r="COE136" s="7"/>
      <c r="COF136" s="7"/>
      <c r="COG136" s="7"/>
      <c r="COH136" s="7"/>
      <c r="COI136" s="7"/>
      <c r="COJ136" s="7"/>
      <c r="COK136" s="7"/>
      <c r="COL136" s="7"/>
      <c r="COM136" s="7"/>
      <c r="CON136" s="7"/>
      <c r="COO136" s="7"/>
      <c r="COP136" s="7"/>
      <c r="COQ136" s="7"/>
      <c r="COR136" s="7"/>
      <c r="COS136" s="7"/>
      <c r="COT136" s="7"/>
      <c r="COU136" s="7"/>
      <c r="COV136" s="7"/>
      <c r="COW136" s="7"/>
      <c r="COX136" s="7"/>
      <c r="COY136" s="7"/>
      <c r="COZ136" s="7"/>
      <c r="CPA136" s="7"/>
      <c r="CPB136" s="7"/>
      <c r="CPC136" s="7"/>
      <c r="CPD136" s="7"/>
      <c r="CPE136" s="7"/>
      <c r="CPF136" s="7"/>
      <c r="CPG136" s="7"/>
      <c r="CPH136" s="7"/>
      <c r="CPI136" s="7"/>
      <c r="CPJ136" s="7"/>
      <c r="CPK136" s="7"/>
      <c r="CPL136" s="7"/>
      <c r="CPM136" s="7"/>
      <c r="CPN136" s="7"/>
      <c r="CPO136" s="7"/>
      <c r="CPP136" s="7"/>
      <c r="CPQ136" s="7"/>
      <c r="CPR136" s="7"/>
      <c r="CPS136" s="7"/>
      <c r="CPT136" s="7"/>
      <c r="CPU136" s="7"/>
      <c r="CPV136" s="7"/>
      <c r="CPW136" s="7"/>
      <c r="CPX136" s="7"/>
      <c r="CPY136" s="7"/>
      <c r="CPZ136" s="7"/>
      <c r="CQA136" s="7"/>
      <c r="CQB136" s="7"/>
      <c r="CQC136" s="7"/>
      <c r="CQD136" s="7"/>
      <c r="CQE136" s="7"/>
      <c r="CQF136" s="7"/>
      <c r="CQG136" s="7"/>
      <c r="CQH136" s="7"/>
      <c r="CQI136" s="7"/>
      <c r="CQJ136" s="7"/>
      <c r="CQK136" s="7"/>
      <c r="CQL136" s="7"/>
      <c r="CQM136" s="7"/>
      <c r="CQN136" s="7"/>
      <c r="CQO136" s="7"/>
      <c r="CQP136" s="7"/>
      <c r="CQQ136" s="7"/>
      <c r="CQR136" s="7"/>
      <c r="CQS136" s="7"/>
      <c r="CQT136" s="7"/>
      <c r="CQU136" s="7"/>
      <c r="CQV136" s="7"/>
      <c r="CQW136" s="7"/>
      <c r="CQX136" s="7"/>
      <c r="CQY136" s="7"/>
      <c r="CQZ136" s="7"/>
      <c r="CRA136" s="7"/>
      <c r="CRB136" s="7"/>
      <c r="CRC136" s="7"/>
      <c r="CRD136" s="7"/>
      <c r="CRE136" s="7"/>
      <c r="CRF136" s="7"/>
      <c r="CRG136" s="7"/>
      <c r="CRH136" s="7"/>
      <c r="CRI136" s="7"/>
      <c r="CRJ136" s="7"/>
      <c r="CRK136" s="7"/>
      <c r="CRL136" s="7"/>
      <c r="CRM136" s="7"/>
      <c r="CRN136" s="7"/>
      <c r="CRO136" s="7"/>
      <c r="CRP136" s="7"/>
      <c r="CRQ136" s="7"/>
      <c r="CRR136" s="7"/>
      <c r="CRS136" s="7"/>
      <c r="CRT136" s="7"/>
      <c r="CRU136" s="7"/>
      <c r="CRV136" s="7"/>
      <c r="CRW136" s="7"/>
      <c r="CRX136" s="7"/>
      <c r="CRY136" s="7"/>
      <c r="CRZ136" s="7"/>
      <c r="CSA136" s="7"/>
      <c r="CSB136" s="7"/>
      <c r="CSC136" s="7"/>
      <c r="CSD136" s="7"/>
      <c r="CSE136" s="7"/>
      <c r="CSF136" s="7"/>
      <c r="CSG136" s="7"/>
      <c r="CSH136" s="7"/>
      <c r="CSI136" s="7"/>
      <c r="CSJ136" s="7"/>
      <c r="CSK136" s="7"/>
      <c r="CSL136" s="7"/>
      <c r="CSM136" s="7"/>
      <c r="CSN136" s="7"/>
      <c r="CSO136" s="7"/>
      <c r="CSP136" s="7"/>
      <c r="CSQ136" s="7"/>
      <c r="CSR136" s="7"/>
      <c r="CSS136" s="7"/>
      <c r="CST136" s="7"/>
      <c r="CSU136" s="7"/>
      <c r="CSV136" s="7"/>
      <c r="CSW136" s="7"/>
      <c r="CSX136" s="7"/>
      <c r="CSY136" s="7"/>
      <c r="CSZ136" s="7"/>
      <c r="CTA136" s="7"/>
      <c r="CTB136" s="7"/>
      <c r="CTC136" s="7"/>
      <c r="CTD136" s="7"/>
      <c r="CTE136" s="7"/>
      <c r="CTF136" s="7"/>
      <c r="CTG136" s="7"/>
      <c r="CTH136" s="7"/>
      <c r="CTI136" s="7"/>
      <c r="CTJ136" s="7"/>
      <c r="CTK136" s="7"/>
      <c r="CTL136" s="7"/>
      <c r="CTM136" s="7"/>
      <c r="CTN136" s="7"/>
      <c r="CTO136" s="7"/>
      <c r="CTP136" s="7"/>
      <c r="CTQ136" s="7"/>
      <c r="CTR136" s="7"/>
      <c r="CTS136" s="7"/>
      <c r="CTT136" s="7"/>
      <c r="CTU136" s="7"/>
      <c r="CTV136" s="7"/>
      <c r="CTW136" s="7"/>
      <c r="CTX136" s="7"/>
      <c r="CTY136" s="7"/>
      <c r="CTZ136" s="7"/>
      <c r="CUA136" s="7"/>
      <c r="CUB136" s="7"/>
      <c r="CUC136" s="7"/>
      <c r="CUD136" s="7"/>
      <c r="CUE136" s="7"/>
      <c r="CUF136" s="7"/>
      <c r="CUG136" s="7"/>
      <c r="CUH136" s="7"/>
      <c r="CUI136" s="7"/>
      <c r="CUJ136" s="7"/>
      <c r="CUK136" s="7"/>
      <c r="CUL136" s="7"/>
      <c r="CUM136" s="7"/>
      <c r="CUN136" s="7"/>
      <c r="CUO136" s="7"/>
      <c r="CUP136" s="7"/>
      <c r="CUQ136" s="7"/>
      <c r="CUR136" s="7"/>
      <c r="CUS136" s="7"/>
      <c r="CUT136" s="7"/>
      <c r="CUU136" s="7"/>
      <c r="CUV136" s="7"/>
      <c r="CUW136" s="7"/>
      <c r="CUX136" s="7"/>
      <c r="CUY136" s="7"/>
      <c r="CUZ136" s="7"/>
      <c r="CVA136" s="7"/>
      <c r="CVB136" s="7"/>
      <c r="CVC136" s="7"/>
      <c r="CVD136" s="7"/>
      <c r="CVE136" s="7"/>
      <c r="CVF136" s="7"/>
      <c r="CVG136" s="7"/>
      <c r="CVH136" s="7"/>
      <c r="CVI136" s="7"/>
      <c r="CVJ136" s="7"/>
      <c r="CVK136" s="7"/>
      <c r="CVL136" s="7"/>
      <c r="CVM136" s="7"/>
      <c r="CVN136" s="7"/>
      <c r="CVO136" s="7"/>
      <c r="CVP136" s="7"/>
      <c r="CVQ136" s="7"/>
      <c r="CVR136" s="7"/>
      <c r="CVS136" s="7"/>
      <c r="CVT136" s="7"/>
      <c r="CVU136" s="7"/>
      <c r="CVV136" s="7"/>
      <c r="CVW136" s="7"/>
      <c r="CVX136" s="7"/>
      <c r="CVY136" s="7"/>
      <c r="CVZ136" s="7"/>
      <c r="CWA136" s="7"/>
      <c r="CWB136" s="7"/>
      <c r="CWC136" s="7"/>
      <c r="CWD136" s="7"/>
      <c r="CWE136" s="7"/>
      <c r="CWF136" s="7"/>
      <c r="CWG136" s="7"/>
      <c r="CWH136" s="7"/>
      <c r="CWI136" s="7"/>
      <c r="CWJ136" s="7"/>
      <c r="CWK136" s="7"/>
      <c r="CWL136" s="7"/>
      <c r="CWM136" s="7"/>
      <c r="CWN136" s="7"/>
      <c r="CWO136" s="7"/>
      <c r="CWP136" s="7"/>
      <c r="CWQ136" s="7"/>
      <c r="CWR136" s="7"/>
      <c r="CWS136" s="7"/>
      <c r="CWT136" s="7"/>
      <c r="CWU136" s="7"/>
      <c r="CWV136" s="7"/>
      <c r="CWW136" s="7"/>
      <c r="CWX136" s="7"/>
      <c r="CWY136" s="7"/>
      <c r="CWZ136" s="7"/>
      <c r="CXA136" s="7"/>
      <c r="CXB136" s="7"/>
      <c r="CXC136" s="7"/>
      <c r="CXD136" s="7"/>
      <c r="CXE136" s="7"/>
      <c r="CXF136" s="7"/>
      <c r="CXG136" s="7"/>
      <c r="CXH136" s="7"/>
      <c r="CXI136" s="7"/>
      <c r="CXJ136" s="7"/>
      <c r="CXK136" s="7"/>
      <c r="CXL136" s="7"/>
      <c r="CXM136" s="7"/>
      <c r="CXN136" s="7"/>
      <c r="CXO136" s="7"/>
      <c r="CXP136" s="7"/>
      <c r="CXQ136" s="7"/>
      <c r="CXR136" s="7"/>
      <c r="CXS136" s="7"/>
      <c r="CXT136" s="7"/>
      <c r="CXU136" s="7"/>
      <c r="CXV136" s="7"/>
      <c r="CXW136" s="7"/>
      <c r="CXX136" s="7"/>
      <c r="CXY136" s="7"/>
      <c r="CXZ136" s="7"/>
      <c r="CYA136" s="7"/>
      <c r="CYB136" s="7"/>
      <c r="CYC136" s="7"/>
      <c r="CYD136" s="7"/>
      <c r="CYE136" s="7"/>
      <c r="CYF136" s="7"/>
      <c r="CYG136" s="7"/>
      <c r="CYH136" s="7"/>
      <c r="CYI136" s="7"/>
      <c r="CYJ136" s="7"/>
      <c r="CYK136" s="7"/>
      <c r="CYL136" s="7"/>
      <c r="CYM136" s="7"/>
      <c r="CYN136" s="7"/>
      <c r="CYO136" s="7"/>
      <c r="CYP136" s="7"/>
      <c r="CYQ136" s="7"/>
      <c r="CYR136" s="7"/>
      <c r="CYS136" s="7"/>
      <c r="CYT136" s="7"/>
      <c r="CYU136" s="7"/>
      <c r="CYV136" s="7"/>
      <c r="CYW136" s="7"/>
      <c r="CYX136" s="7"/>
      <c r="CYY136" s="7"/>
      <c r="CYZ136" s="7"/>
      <c r="CZA136" s="7"/>
      <c r="CZB136" s="7"/>
      <c r="CZC136" s="7"/>
      <c r="CZD136" s="7"/>
      <c r="CZE136" s="7"/>
      <c r="CZF136" s="7"/>
      <c r="CZG136" s="7"/>
      <c r="CZH136" s="7"/>
      <c r="CZI136" s="7"/>
      <c r="CZJ136" s="7"/>
      <c r="CZK136" s="7"/>
      <c r="CZL136" s="7"/>
      <c r="CZM136" s="7"/>
      <c r="CZN136" s="7"/>
      <c r="CZO136" s="7"/>
      <c r="CZP136" s="7"/>
      <c r="CZQ136" s="7"/>
      <c r="CZR136" s="7"/>
      <c r="CZS136" s="7"/>
      <c r="CZT136" s="7"/>
      <c r="CZU136" s="7"/>
      <c r="CZV136" s="7"/>
      <c r="CZW136" s="7"/>
      <c r="CZX136" s="7"/>
      <c r="CZY136" s="7"/>
      <c r="CZZ136" s="7"/>
      <c r="DAA136" s="7"/>
      <c r="DAB136" s="7"/>
      <c r="DAC136" s="7"/>
      <c r="DAD136" s="7"/>
      <c r="DAE136" s="7"/>
      <c r="DAF136" s="7"/>
      <c r="DAG136" s="7"/>
      <c r="DAH136" s="7"/>
      <c r="DAI136" s="7"/>
      <c r="DAJ136" s="7"/>
      <c r="DAK136" s="7"/>
      <c r="DAL136" s="7"/>
      <c r="DAM136" s="7"/>
      <c r="DAN136" s="7"/>
      <c r="DAO136" s="7"/>
      <c r="DAP136" s="7"/>
      <c r="DAQ136" s="7"/>
      <c r="DAR136" s="7"/>
      <c r="DAS136" s="7"/>
      <c r="DAT136" s="7"/>
      <c r="DAU136" s="7"/>
      <c r="DAV136" s="7"/>
      <c r="DAW136" s="7"/>
      <c r="DAX136" s="7"/>
      <c r="DAY136" s="7"/>
      <c r="DAZ136" s="7"/>
      <c r="DBA136" s="7"/>
      <c r="DBB136" s="7"/>
      <c r="DBC136" s="7"/>
      <c r="DBD136" s="7"/>
      <c r="DBE136" s="7"/>
      <c r="DBF136" s="7"/>
      <c r="DBG136" s="7"/>
      <c r="DBH136" s="7"/>
      <c r="DBI136" s="7"/>
      <c r="DBJ136" s="7"/>
      <c r="DBK136" s="7"/>
      <c r="DBL136" s="7"/>
      <c r="DBM136" s="7"/>
      <c r="DBN136" s="7"/>
      <c r="DBO136" s="7"/>
      <c r="DBP136" s="7"/>
      <c r="DBQ136" s="7"/>
      <c r="DBR136" s="7"/>
      <c r="DBS136" s="7"/>
      <c r="DBT136" s="7"/>
      <c r="DBU136" s="7"/>
      <c r="DBV136" s="7"/>
      <c r="DBW136" s="7"/>
      <c r="DBX136" s="7"/>
      <c r="DBY136" s="7"/>
      <c r="DBZ136" s="7"/>
      <c r="DCA136" s="7"/>
      <c r="DCB136" s="7"/>
      <c r="DCC136" s="7"/>
      <c r="DCD136" s="7"/>
      <c r="DCE136" s="7"/>
      <c r="DCF136" s="7"/>
      <c r="DCG136" s="7"/>
      <c r="DCH136" s="7"/>
      <c r="DCI136" s="7"/>
      <c r="DCJ136" s="7"/>
      <c r="DCK136" s="7"/>
      <c r="DCL136" s="7"/>
      <c r="DCM136" s="7"/>
      <c r="DCN136" s="7"/>
      <c r="DCO136" s="7"/>
      <c r="DCP136" s="7"/>
      <c r="DCQ136" s="7"/>
      <c r="DCR136" s="7"/>
      <c r="DCS136" s="7"/>
      <c r="DCT136" s="7"/>
      <c r="DCU136" s="7"/>
      <c r="DCV136" s="7"/>
      <c r="DCW136" s="7"/>
      <c r="DCX136" s="7"/>
      <c r="DCY136" s="7"/>
      <c r="DCZ136" s="7"/>
      <c r="DDA136" s="7"/>
      <c r="DDB136" s="7"/>
      <c r="DDC136" s="7"/>
      <c r="DDD136" s="7"/>
      <c r="DDE136" s="7"/>
      <c r="DDF136" s="7"/>
      <c r="DDG136" s="7"/>
      <c r="DDH136" s="7"/>
      <c r="DDI136" s="7"/>
      <c r="DDJ136" s="7"/>
      <c r="DDK136" s="7"/>
      <c r="DDL136" s="7"/>
      <c r="DDM136" s="7"/>
      <c r="DDN136" s="7"/>
      <c r="DDO136" s="7"/>
      <c r="DDP136" s="7"/>
      <c r="DDQ136" s="7"/>
      <c r="DDR136" s="7"/>
      <c r="DDS136" s="7"/>
      <c r="DDT136" s="7"/>
      <c r="DDU136" s="7"/>
      <c r="DDV136" s="7"/>
      <c r="DDW136" s="7"/>
      <c r="DDX136" s="7"/>
      <c r="DDY136" s="7"/>
      <c r="DDZ136" s="7"/>
      <c r="DEA136" s="7"/>
      <c r="DEB136" s="7"/>
      <c r="DEC136" s="7"/>
      <c r="DED136" s="7"/>
      <c r="DEE136" s="7"/>
      <c r="DEF136" s="7"/>
      <c r="DEG136" s="7"/>
      <c r="DEH136" s="7"/>
      <c r="DEI136" s="7"/>
      <c r="DEJ136" s="7"/>
      <c r="DEK136" s="7"/>
      <c r="DEL136" s="7"/>
      <c r="DEM136" s="7"/>
      <c r="DEN136" s="7"/>
      <c r="DEO136" s="7"/>
      <c r="DEP136" s="7"/>
      <c r="DEQ136" s="7"/>
      <c r="DER136" s="7"/>
      <c r="DES136" s="7"/>
      <c r="DET136" s="7"/>
      <c r="DEU136" s="7"/>
      <c r="DEV136" s="7"/>
      <c r="DEW136" s="7"/>
      <c r="DEX136" s="7"/>
      <c r="DEY136" s="7"/>
      <c r="DEZ136" s="7"/>
      <c r="DFA136" s="7"/>
      <c r="DFB136" s="7"/>
      <c r="DFC136" s="7"/>
      <c r="DFD136" s="7"/>
      <c r="DFE136" s="7"/>
      <c r="DFF136" s="7"/>
      <c r="DFG136" s="7"/>
      <c r="DFH136" s="7"/>
      <c r="DFI136" s="7"/>
      <c r="DFJ136" s="7"/>
      <c r="DFK136" s="7"/>
      <c r="DFL136" s="7"/>
      <c r="DFM136" s="7"/>
      <c r="DFN136" s="7"/>
      <c r="DFO136" s="7"/>
      <c r="DFP136" s="7"/>
      <c r="DFQ136" s="7"/>
      <c r="DFR136" s="7"/>
      <c r="DFS136" s="7"/>
      <c r="DFT136" s="7"/>
      <c r="DFU136" s="7"/>
      <c r="DFV136" s="7"/>
      <c r="DFW136" s="7"/>
      <c r="DFX136" s="7"/>
      <c r="DFY136" s="7"/>
      <c r="DFZ136" s="7"/>
      <c r="DGA136" s="7"/>
      <c r="DGB136" s="7"/>
      <c r="DGC136" s="7"/>
      <c r="DGD136" s="7"/>
      <c r="DGE136" s="7"/>
      <c r="DGF136" s="7"/>
      <c r="DGG136" s="7"/>
      <c r="DGH136" s="7"/>
      <c r="DGI136" s="7"/>
      <c r="DGJ136" s="7"/>
      <c r="DGK136" s="7"/>
      <c r="DGL136" s="7"/>
      <c r="DGM136" s="7"/>
      <c r="DGN136" s="7"/>
      <c r="DGO136" s="7"/>
      <c r="DGP136" s="7"/>
      <c r="DGQ136" s="7"/>
      <c r="DGR136" s="7"/>
      <c r="DGS136" s="7"/>
      <c r="DGT136" s="7"/>
      <c r="DGU136" s="7"/>
      <c r="DGV136" s="7"/>
      <c r="DGW136" s="7"/>
      <c r="DGX136" s="7"/>
      <c r="DGY136" s="7"/>
      <c r="DGZ136" s="7"/>
      <c r="DHA136" s="7"/>
      <c r="DHB136" s="7"/>
      <c r="DHC136" s="7"/>
      <c r="DHD136" s="7"/>
      <c r="DHE136" s="7"/>
      <c r="DHF136" s="7"/>
      <c r="DHG136" s="7"/>
      <c r="DHH136" s="7"/>
      <c r="DHI136" s="7"/>
      <c r="DHJ136" s="7"/>
      <c r="DHK136" s="7"/>
      <c r="DHL136" s="7"/>
      <c r="DHM136" s="7"/>
      <c r="DHN136" s="7"/>
      <c r="DHO136" s="7"/>
      <c r="DHP136" s="7"/>
      <c r="DHQ136" s="7"/>
      <c r="DHR136" s="7"/>
      <c r="DHS136" s="7"/>
      <c r="DHT136" s="7"/>
      <c r="DHU136" s="7"/>
      <c r="DHV136" s="7"/>
      <c r="DHW136" s="7"/>
      <c r="DHX136" s="7"/>
      <c r="DHY136" s="7"/>
      <c r="DHZ136" s="7"/>
      <c r="DIA136" s="7"/>
      <c r="DIB136" s="7"/>
      <c r="DIC136" s="7"/>
      <c r="DID136" s="7"/>
      <c r="DIE136" s="7"/>
      <c r="DIF136" s="7"/>
      <c r="DIG136" s="7"/>
      <c r="DIH136" s="7"/>
      <c r="DII136" s="7"/>
      <c r="DIJ136" s="7"/>
      <c r="DIK136" s="7"/>
      <c r="DIL136" s="7"/>
      <c r="DIM136" s="7"/>
      <c r="DIN136" s="7"/>
      <c r="DIO136" s="7"/>
      <c r="DIP136" s="7"/>
      <c r="DIQ136" s="7"/>
      <c r="DIR136" s="7"/>
      <c r="DIS136" s="7"/>
      <c r="DIT136" s="7"/>
      <c r="DIU136" s="7"/>
      <c r="DIV136" s="7"/>
      <c r="DIW136" s="7"/>
      <c r="DIX136" s="7"/>
      <c r="DIY136" s="7"/>
      <c r="DIZ136" s="7"/>
      <c r="DJA136" s="7"/>
      <c r="DJB136" s="7"/>
      <c r="DJC136" s="7"/>
      <c r="DJD136" s="7"/>
      <c r="DJE136" s="7"/>
      <c r="DJF136" s="7"/>
      <c r="DJG136" s="7"/>
      <c r="DJH136" s="7"/>
      <c r="DJI136" s="7"/>
      <c r="DJJ136" s="7"/>
      <c r="DJK136" s="7"/>
      <c r="DJL136" s="7"/>
      <c r="DJM136" s="7"/>
      <c r="DJN136" s="7"/>
      <c r="DJO136" s="7"/>
      <c r="DJP136" s="7"/>
      <c r="DJQ136" s="7"/>
      <c r="DJR136" s="7"/>
      <c r="DJS136" s="7"/>
      <c r="DJT136" s="7"/>
      <c r="DJU136" s="7"/>
      <c r="DJV136" s="7"/>
      <c r="DJW136" s="7"/>
      <c r="DJX136" s="7"/>
      <c r="DJY136" s="7"/>
      <c r="DJZ136" s="7"/>
      <c r="DKA136" s="7"/>
      <c r="DKB136" s="7"/>
      <c r="DKC136" s="7"/>
      <c r="DKD136" s="7"/>
      <c r="DKE136" s="7"/>
      <c r="DKF136" s="7"/>
      <c r="DKG136" s="7"/>
      <c r="DKH136" s="7"/>
      <c r="DKI136" s="7"/>
      <c r="DKJ136" s="7"/>
      <c r="DKK136" s="7"/>
      <c r="DKL136" s="7"/>
      <c r="DKM136" s="7"/>
      <c r="DKN136" s="7"/>
      <c r="DKO136" s="7"/>
      <c r="DKP136" s="7"/>
      <c r="DKQ136" s="7"/>
      <c r="DKR136" s="7"/>
      <c r="DKS136" s="7"/>
      <c r="DKT136" s="7"/>
      <c r="DKU136" s="7"/>
      <c r="DKV136" s="7"/>
      <c r="DKW136" s="7"/>
      <c r="DKX136" s="7"/>
      <c r="DKY136" s="7"/>
      <c r="DKZ136" s="7"/>
      <c r="DLA136" s="7"/>
      <c r="DLB136" s="7"/>
      <c r="DLC136" s="7"/>
      <c r="DLD136" s="7"/>
      <c r="DLE136" s="7"/>
      <c r="DLF136" s="7"/>
      <c r="DLG136" s="7"/>
      <c r="DLH136" s="7"/>
      <c r="DLI136" s="7"/>
      <c r="DLJ136" s="7"/>
      <c r="DLK136" s="7"/>
      <c r="DLL136" s="7"/>
      <c r="DLM136" s="7"/>
      <c r="DLN136" s="7"/>
      <c r="DLO136" s="7"/>
      <c r="DLP136" s="7"/>
      <c r="DLQ136" s="7"/>
      <c r="DLR136" s="7"/>
      <c r="DLS136" s="7"/>
      <c r="DLT136" s="7"/>
      <c r="DLU136" s="7"/>
      <c r="DLV136" s="7"/>
      <c r="DLW136" s="7"/>
      <c r="DLX136" s="7"/>
      <c r="DLY136" s="7"/>
      <c r="DLZ136" s="7"/>
      <c r="DMA136" s="7"/>
      <c r="DMB136" s="7"/>
      <c r="DMC136" s="7"/>
      <c r="DMD136" s="7"/>
      <c r="DME136" s="7"/>
      <c r="DMF136" s="7"/>
      <c r="DMG136" s="7"/>
      <c r="DMH136" s="7"/>
      <c r="DMI136" s="7"/>
      <c r="DMJ136" s="7"/>
      <c r="DMK136" s="7"/>
      <c r="DML136" s="7"/>
      <c r="DMM136" s="7"/>
      <c r="DMN136" s="7"/>
      <c r="DMO136" s="7"/>
      <c r="DMP136" s="7"/>
      <c r="DMQ136" s="7"/>
      <c r="DMR136" s="7"/>
      <c r="DMS136" s="7"/>
      <c r="DMT136" s="7"/>
      <c r="DMU136" s="7"/>
      <c r="DMV136" s="7"/>
      <c r="DMW136" s="7"/>
      <c r="DMX136" s="7"/>
      <c r="DMY136" s="7"/>
      <c r="DMZ136" s="7"/>
      <c r="DNA136" s="7"/>
      <c r="DNB136" s="7"/>
      <c r="DNC136" s="7"/>
      <c r="DND136" s="7"/>
      <c r="DNE136" s="7"/>
      <c r="DNF136" s="7"/>
      <c r="DNG136" s="7"/>
      <c r="DNH136" s="7"/>
      <c r="DNI136" s="7"/>
      <c r="DNJ136" s="7"/>
      <c r="DNK136" s="7"/>
      <c r="DNL136" s="7"/>
      <c r="DNM136" s="7"/>
      <c r="DNN136" s="7"/>
      <c r="DNO136" s="7"/>
      <c r="DNP136" s="7"/>
      <c r="DNQ136" s="7"/>
      <c r="DNR136" s="7"/>
      <c r="DNS136" s="7"/>
      <c r="DNT136" s="7"/>
      <c r="DNU136" s="7"/>
      <c r="DNV136" s="7"/>
      <c r="DNW136" s="7"/>
      <c r="DNX136" s="7"/>
      <c r="DNY136" s="7"/>
      <c r="DNZ136" s="7"/>
      <c r="DOA136" s="7"/>
      <c r="DOB136" s="7"/>
      <c r="DOC136" s="7"/>
      <c r="DOD136" s="7"/>
      <c r="DOE136" s="7"/>
      <c r="DOF136" s="7"/>
      <c r="DOG136" s="7"/>
      <c r="DOH136" s="7"/>
      <c r="DOI136" s="7"/>
      <c r="DOJ136" s="7"/>
      <c r="DOK136" s="7"/>
      <c r="DOL136" s="7"/>
      <c r="DOM136" s="7"/>
      <c r="DON136" s="7"/>
      <c r="DOO136" s="7"/>
      <c r="DOP136" s="7"/>
      <c r="DOQ136" s="7"/>
      <c r="DOR136" s="7"/>
      <c r="DOS136" s="7"/>
      <c r="DOT136" s="7"/>
      <c r="DOU136" s="7"/>
      <c r="DOV136" s="7"/>
      <c r="DOW136" s="7"/>
      <c r="DOX136" s="7"/>
      <c r="DOY136" s="7"/>
      <c r="DOZ136" s="7"/>
      <c r="DPA136" s="7"/>
      <c r="DPB136" s="7"/>
      <c r="DPC136" s="7"/>
      <c r="DPD136" s="7"/>
      <c r="DPE136" s="7"/>
      <c r="DPF136" s="7"/>
      <c r="DPG136" s="7"/>
      <c r="DPH136" s="7"/>
      <c r="DPI136" s="7"/>
      <c r="DPJ136" s="7"/>
      <c r="DPK136" s="7"/>
      <c r="DPL136" s="7"/>
      <c r="DPM136" s="7"/>
      <c r="DPN136" s="7"/>
      <c r="DPO136" s="7"/>
      <c r="DPP136" s="7"/>
      <c r="DPQ136" s="7"/>
      <c r="DPR136" s="7"/>
      <c r="DPS136" s="7"/>
      <c r="DPT136" s="7"/>
      <c r="DPU136" s="7"/>
      <c r="DPV136" s="7"/>
      <c r="DPW136" s="7"/>
      <c r="DPX136" s="7"/>
      <c r="DPY136" s="7"/>
      <c r="DPZ136" s="7"/>
      <c r="DQA136" s="7"/>
      <c r="DQB136" s="7"/>
      <c r="DQC136" s="7"/>
      <c r="DQD136" s="7"/>
      <c r="DQE136" s="7"/>
      <c r="DQF136" s="7"/>
      <c r="DQG136" s="7"/>
      <c r="DQH136" s="7"/>
      <c r="DQI136" s="7"/>
      <c r="DQJ136" s="7"/>
      <c r="DQK136" s="7"/>
      <c r="DQL136" s="7"/>
      <c r="DQM136" s="7"/>
      <c r="DQN136" s="7"/>
      <c r="DQO136" s="7"/>
      <c r="DQP136" s="7"/>
      <c r="DQQ136" s="7"/>
      <c r="DQR136" s="7"/>
      <c r="DQS136" s="7"/>
      <c r="DQT136" s="7"/>
      <c r="DQU136" s="7"/>
      <c r="DQV136" s="7"/>
      <c r="DQW136" s="7"/>
      <c r="DQX136" s="7"/>
      <c r="DQY136" s="7"/>
      <c r="DQZ136" s="7"/>
      <c r="DRA136" s="7"/>
      <c r="DRB136" s="7"/>
      <c r="DRC136" s="7"/>
      <c r="DRD136" s="7"/>
      <c r="DRE136" s="7"/>
      <c r="DRF136" s="7"/>
      <c r="DRG136" s="7"/>
      <c r="DRH136" s="7"/>
      <c r="DRI136" s="7"/>
      <c r="DRJ136" s="7"/>
      <c r="DRK136" s="7"/>
      <c r="DRL136" s="7"/>
      <c r="DRM136" s="7"/>
      <c r="DRN136" s="7"/>
      <c r="DRO136" s="7"/>
      <c r="DRP136" s="7"/>
      <c r="DRQ136" s="7"/>
      <c r="DRR136" s="7"/>
      <c r="DRS136" s="7"/>
      <c r="DRT136" s="7"/>
      <c r="DRU136" s="7"/>
      <c r="DRV136" s="7"/>
      <c r="DRW136" s="7"/>
      <c r="DRX136" s="7"/>
      <c r="DRY136" s="7"/>
      <c r="DRZ136" s="7"/>
      <c r="DSA136" s="7"/>
      <c r="DSB136" s="7"/>
      <c r="DSC136" s="7"/>
      <c r="DSD136" s="7"/>
      <c r="DSE136" s="7"/>
      <c r="DSF136" s="7"/>
      <c r="DSG136" s="7"/>
      <c r="DSH136" s="7"/>
      <c r="DSI136" s="7"/>
      <c r="DSJ136" s="7"/>
      <c r="DSK136" s="7"/>
      <c r="DSL136" s="7"/>
      <c r="DSM136" s="7"/>
      <c r="DSN136" s="7"/>
      <c r="DSO136" s="7"/>
      <c r="DSP136" s="7"/>
      <c r="DSQ136" s="7"/>
      <c r="DSR136" s="7"/>
      <c r="DSS136" s="7"/>
      <c r="DST136" s="7"/>
      <c r="DSU136" s="7"/>
      <c r="DSV136" s="7"/>
      <c r="DSW136" s="7"/>
      <c r="DSX136" s="7"/>
      <c r="DSY136" s="7"/>
      <c r="DSZ136" s="7"/>
      <c r="DTA136" s="7"/>
      <c r="DTB136" s="7"/>
      <c r="DTC136" s="7"/>
      <c r="DTD136" s="7"/>
      <c r="DTE136" s="7"/>
      <c r="DTF136" s="7"/>
      <c r="DTG136" s="7"/>
      <c r="DTH136" s="7"/>
      <c r="DTI136" s="7"/>
      <c r="DTJ136" s="7"/>
      <c r="DTK136" s="7"/>
      <c r="DTL136" s="7"/>
      <c r="DTM136" s="7"/>
      <c r="DTN136" s="7"/>
      <c r="DTO136" s="7"/>
      <c r="DTP136" s="7"/>
      <c r="DTQ136" s="7"/>
      <c r="DTR136" s="7"/>
      <c r="DTS136" s="7"/>
      <c r="DTT136" s="7"/>
      <c r="DTU136" s="7"/>
      <c r="DTV136" s="7"/>
      <c r="DTW136" s="7"/>
      <c r="DTX136" s="7"/>
      <c r="DTY136" s="7"/>
      <c r="DTZ136" s="7"/>
      <c r="DUA136" s="7"/>
      <c r="DUB136" s="7"/>
      <c r="DUC136" s="7"/>
      <c r="DUD136" s="7"/>
      <c r="DUE136" s="7"/>
      <c r="DUF136" s="7"/>
      <c r="DUG136" s="7"/>
      <c r="DUH136" s="7"/>
      <c r="DUI136" s="7"/>
      <c r="DUJ136" s="7"/>
      <c r="DUK136" s="7"/>
      <c r="DUL136" s="7"/>
      <c r="DUM136" s="7"/>
      <c r="DUN136" s="7"/>
      <c r="DUO136" s="7"/>
      <c r="DUP136" s="7"/>
      <c r="DUQ136" s="7"/>
      <c r="DUR136" s="7"/>
      <c r="DUS136" s="7"/>
      <c r="DUT136" s="7"/>
      <c r="DUU136" s="7"/>
      <c r="DUV136" s="7"/>
      <c r="DUW136" s="7"/>
      <c r="DUX136" s="7"/>
      <c r="DUY136" s="7"/>
      <c r="DUZ136" s="7"/>
      <c r="DVA136" s="7"/>
      <c r="DVB136" s="7"/>
      <c r="DVC136" s="7"/>
      <c r="DVD136" s="7"/>
      <c r="DVE136" s="7"/>
      <c r="DVF136" s="7"/>
      <c r="DVG136" s="7"/>
      <c r="DVH136" s="7"/>
      <c r="DVI136" s="7"/>
      <c r="DVJ136" s="7"/>
      <c r="DVK136" s="7"/>
      <c r="DVL136" s="7"/>
      <c r="DVM136" s="7"/>
      <c r="DVN136" s="7"/>
      <c r="DVO136" s="7"/>
      <c r="DVP136" s="7"/>
      <c r="DVQ136" s="7"/>
      <c r="DVR136" s="7"/>
      <c r="DVS136" s="7"/>
      <c r="DVT136" s="7"/>
      <c r="DVU136" s="7"/>
      <c r="DVV136" s="7"/>
      <c r="DVW136" s="7"/>
      <c r="DVX136" s="7"/>
      <c r="DVY136" s="7"/>
      <c r="DVZ136" s="7"/>
      <c r="DWA136" s="7"/>
      <c r="DWB136" s="7"/>
      <c r="DWC136" s="7"/>
      <c r="DWD136" s="7"/>
      <c r="DWE136" s="7"/>
      <c r="DWF136" s="7"/>
      <c r="DWG136" s="7"/>
      <c r="DWH136" s="7"/>
      <c r="DWI136" s="7"/>
      <c r="DWJ136" s="7"/>
      <c r="DWK136" s="7"/>
      <c r="DWL136" s="7"/>
      <c r="DWM136" s="7"/>
      <c r="DWN136" s="7"/>
      <c r="DWO136" s="7"/>
      <c r="DWP136" s="7"/>
      <c r="DWQ136" s="7"/>
      <c r="DWR136" s="7"/>
      <c r="DWS136" s="7"/>
      <c r="DWT136" s="7"/>
      <c r="DWU136" s="7"/>
      <c r="DWV136" s="7"/>
      <c r="DWW136" s="7"/>
      <c r="DWX136" s="7"/>
      <c r="DWY136" s="7"/>
      <c r="DWZ136" s="7"/>
      <c r="DXA136" s="7"/>
      <c r="DXB136" s="7"/>
      <c r="DXC136" s="7"/>
      <c r="DXD136" s="7"/>
      <c r="DXE136" s="7"/>
      <c r="DXF136" s="7"/>
      <c r="DXG136" s="7"/>
      <c r="DXH136" s="7"/>
      <c r="DXI136" s="7"/>
      <c r="DXJ136" s="7"/>
      <c r="DXK136" s="7"/>
      <c r="DXL136" s="7"/>
      <c r="DXM136" s="7"/>
      <c r="DXN136" s="7"/>
      <c r="DXO136" s="7"/>
      <c r="DXP136" s="7"/>
      <c r="DXQ136" s="7"/>
      <c r="DXR136" s="7"/>
      <c r="DXS136" s="7"/>
      <c r="DXT136" s="7"/>
      <c r="DXU136" s="7"/>
      <c r="DXV136" s="7"/>
      <c r="DXW136" s="7"/>
      <c r="DXX136" s="7"/>
      <c r="DXY136" s="7"/>
      <c r="DXZ136" s="7"/>
      <c r="DYA136" s="7"/>
      <c r="DYB136" s="7"/>
      <c r="DYC136" s="7"/>
      <c r="DYD136" s="7"/>
      <c r="DYE136" s="7"/>
      <c r="DYF136" s="7"/>
      <c r="DYG136" s="7"/>
      <c r="DYH136" s="7"/>
      <c r="DYI136" s="7"/>
      <c r="DYJ136" s="7"/>
      <c r="DYK136" s="7"/>
      <c r="DYL136" s="7"/>
      <c r="DYM136" s="7"/>
      <c r="DYN136" s="7"/>
      <c r="DYO136" s="7"/>
      <c r="DYP136" s="7"/>
      <c r="DYQ136" s="7"/>
      <c r="DYR136" s="7"/>
      <c r="DYS136" s="7"/>
      <c r="DYT136" s="7"/>
      <c r="DYU136" s="7"/>
      <c r="DYV136" s="7"/>
      <c r="DYW136" s="7"/>
      <c r="DYX136" s="7"/>
      <c r="DYY136" s="7"/>
      <c r="DYZ136" s="7"/>
      <c r="DZA136" s="7"/>
      <c r="DZB136" s="7"/>
      <c r="DZC136" s="7"/>
      <c r="DZD136" s="7"/>
      <c r="DZE136" s="7"/>
      <c r="DZF136" s="7"/>
      <c r="DZG136" s="7"/>
      <c r="DZH136" s="7"/>
      <c r="DZI136" s="7"/>
      <c r="DZJ136" s="7"/>
      <c r="DZK136" s="7"/>
      <c r="DZL136" s="7"/>
      <c r="DZM136" s="7"/>
      <c r="DZN136" s="7"/>
      <c r="DZO136" s="7"/>
      <c r="DZP136" s="7"/>
      <c r="DZQ136" s="7"/>
      <c r="DZR136" s="7"/>
      <c r="DZS136" s="7"/>
      <c r="DZT136" s="7"/>
      <c r="DZU136" s="7"/>
      <c r="DZV136" s="7"/>
      <c r="DZW136" s="7"/>
      <c r="DZX136" s="7"/>
      <c r="DZY136" s="7"/>
      <c r="DZZ136" s="7"/>
      <c r="EAA136" s="7"/>
      <c r="EAB136" s="7"/>
      <c r="EAC136" s="7"/>
      <c r="EAD136" s="7"/>
      <c r="EAE136" s="7"/>
      <c r="EAF136" s="7"/>
      <c r="EAG136" s="7"/>
      <c r="EAH136" s="7"/>
      <c r="EAI136" s="7"/>
      <c r="EAJ136" s="7"/>
      <c r="EAK136" s="7"/>
      <c r="EAL136" s="7"/>
      <c r="EAM136" s="7"/>
      <c r="EAN136" s="7"/>
      <c r="EAO136" s="7"/>
      <c r="EAP136" s="7"/>
      <c r="EAQ136" s="7"/>
      <c r="EAR136" s="7"/>
      <c r="EAS136" s="7"/>
      <c r="EAT136" s="7"/>
      <c r="EAU136" s="7"/>
      <c r="EAV136" s="7"/>
      <c r="EAW136" s="7"/>
      <c r="EAX136" s="7"/>
      <c r="EAY136" s="7"/>
      <c r="EAZ136" s="7"/>
      <c r="EBA136" s="7"/>
      <c r="EBB136" s="7"/>
      <c r="EBC136" s="7"/>
      <c r="EBD136" s="7"/>
      <c r="EBE136" s="7"/>
      <c r="EBF136" s="7"/>
      <c r="EBG136" s="7"/>
      <c r="EBH136" s="7"/>
      <c r="EBI136" s="7"/>
      <c r="EBJ136" s="7"/>
      <c r="EBK136" s="7"/>
      <c r="EBL136" s="7"/>
      <c r="EBM136" s="7"/>
      <c r="EBN136" s="7"/>
      <c r="EBO136" s="7"/>
      <c r="EBP136" s="7"/>
      <c r="EBQ136" s="7"/>
      <c r="EBR136" s="7"/>
      <c r="EBS136" s="7"/>
      <c r="EBT136" s="7"/>
      <c r="EBU136" s="7"/>
      <c r="EBV136" s="7"/>
      <c r="EBW136" s="7"/>
      <c r="EBX136" s="7"/>
      <c r="EBY136" s="7"/>
      <c r="EBZ136" s="7"/>
      <c r="ECA136" s="7"/>
      <c r="ECB136" s="7"/>
      <c r="ECC136" s="7"/>
      <c r="ECD136" s="7"/>
      <c r="ECE136" s="7"/>
      <c r="ECF136" s="7"/>
      <c r="ECG136" s="7"/>
      <c r="ECH136" s="7"/>
      <c r="ECI136" s="7"/>
      <c r="ECJ136" s="7"/>
      <c r="ECK136" s="7"/>
      <c r="ECL136" s="7"/>
      <c r="ECM136" s="7"/>
      <c r="ECN136" s="7"/>
      <c r="ECO136" s="7"/>
      <c r="ECP136" s="7"/>
      <c r="ECQ136" s="7"/>
      <c r="ECR136" s="7"/>
      <c r="ECS136" s="7"/>
      <c r="ECT136" s="7"/>
      <c r="ECU136" s="7"/>
      <c r="ECV136" s="7"/>
      <c r="ECW136" s="7"/>
      <c r="ECX136" s="7"/>
      <c r="ECY136" s="7"/>
      <c r="ECZ136" s="7"/>
      <c r="EDA136" s="7"/>
      <c r="EDB136" s="7"/>
      <c r="EDC136" s="7"/>
      <c r="EDD136" s="7"/>
      <c r="EDE136" s="7"/>
      <c r="EDF136" s="7"/>
      <c r="EDG136" s="7"/>
      <c r="EDH136" s="7"/>
      <c r="EDI136" s="7"/>
      <c r="EDJ136" s="7"/>
      <c r="EDK136" s="7"/>
      <c r="EDL136" s="7"/>
      <c r="EDM136" s="7"/>
      <c r="EDN136" s="7"/>
      <c r="EDO136" s="7"/>
      <c r="EDP136" s="7"/>
      <c r="EDQ136" s="7"/>
      <c r="EDR136" s="7"/>
      <c r="EDS136" s="7"/>
      <c r="EDT136" s="7"/>
      <c r="EDU136" s="7"/>
      <c r="EDV136" s="7"/>
      <c r="EDW136" s="7"/>
      <c r="EDX136" s="7"/>
      <c r="EDY136" s="7"/>
      <c r="EDZ136" s="7"/>
      <c r="EEA136" s="7"/>
      <c r="EEB136" s="7"/>
      <c r="EEC136" s="7"/>
      <c r="EED136" s="7"/>
      <c r="EEE136" s="7"/>
      <c r="EEF136" s="7"/>
      <c r="EEG136" s="7"/>
      <c r="EEH136" s="7"/>
      <c r="EEI136" s="7"/>
      <c r="EEJ136" s="7"/>
      <c r="EEK136" s="7"/>
      <c r="EEL136" s="7"/>
      <c r="EEM136" s="7"/>
      <c r="EEN136" s="7"/>
      <c r="EEO136" s="7"/>
      <c r="EEP136" s="7"/>
      <c r="EEQ136" s="7"/>
      <c r="EER136" s="7"/>
      <c r="EES136" s="7"/>
      <c r="EET136" s="7"/>
      <c r="EEU136" s="7"/>
      <c r="EEV136" s="7"/>
      <c r="EEW136" s="7"/>
      <c r="EEX136" s="7"/>
      <c r="EEY136" s="7"/>
      <c r="EEZ136" s="7"/>
      <c r="EFA136" s="7"/>
      <c r="EFB136" s="7"/>
      <c r="EFC136" s="7"/>
      <c r="EFD136" s="7"/>
      <c r="EFE136" s="7"/>
      <c r="EFF136" s="7"/>
      <c r="EFG136" s="7"/>
      <c r="EFH136" s="7"/>
      <c r="EFI136" s="7"/>
      <c r="EFJ136" s="7"/>
      <c r="EFK136" s="7"/>
      <c r="EFL136" s="7"/>
      <c r="EFM136" s="7"/>
      <c r="EFN136" s="7"/>
      <c r="EFO136" s="7"/>
      <c r="EFP136" s="7"/>
      <c r="EFQ136" s="7"/>
      <c r="EFR136" s="7"/>
      <c r="EFS136" s="7"/>
      <c r="EFT136" s="7"/>
      <c r="EFU136" s="7"/>
      <c r="EFV136" s="7"/>
      <c r="EFW136" s="7"/>
      <c r="EFX136" s="7"/>
      <c r="EFY136" s="7"/>
      <c r="EFZ136" s="7"/>
      <c r="EGA136" s="7"/>
      <c r="EGB136" s="7"/>
      <c r="EGC136" s="7"/>
      <c r="EGD136" s="7"/>
      <c r="EGE136" s="7"/>
      <c r="EGF136" s="7"/>
      <c r="EGG136" s="7"/>
      <c r="EGH136" s="7"/>
      <c r="EGI136" s="7"/>
      <c r="EGJ136" s="7"/>
      <c r="EGK136" s="7"/>
      <c r="EGL136" s="7"/>
      <c r="EGM136" s="7"/>
      <c r="EGN136" s="7"/>
      <c r="EGO136" s="7"/>
      <c r="EGP136" s="7"/>
      <c r="EGQ136" s="7"/>
      <c r="EGR136" s="7"/>
      <c r="EGS136" s="7"/>
      <c r="EGT136" s="7"/>
      <c r="EGU136" s="7"/>
      <c r="EGV136" s="7"/>
      <c r="EGW136" s="7"/>
      <c r="EGX136" s="7"/>
      <c r="EGY136" s="7"/>
      <c r="EGZ136" s="7"/>
      <c r="EHA136" s="7"/>
      <c r="EHB136" s="7"/>
      <c r="EHC136" s="7"/>
      <c r="EHD136" s="7"/>
      <c r="EHE136" s="7"/>
      <c r="EHF136" s="7"/>
      <c r="EHG136" s="7"/>
      <c r="EHH136" s="7"/>
      <c r="EHI136" s="7"/>
      <c r="EHJ136" s="7"/>
      <c r="EHK136" s="7"/>
      <c r="EHL136" s="7"/>
      <c r="EHM136" s="7"/>
      <c r="EHN136" s="7"/>
      <c r="EHO136" s="7"/>
      <c r="EHP136" s="7"/>
      <c r="EHQ136" s="7"/>
      <c r="EHR136" s="7"/>
      <c r="EHS136" s="7"/>
      <c r="EHT136" s="7"/>
      <c r="EHU136" s="7"/>
      <c r="EHV136" s="7"/>
      <c r="EHW136" s="7"/>
      <c r="EHX136" s="7"/>
      <c r="EHY136" s="7"/>
      <c r="EHZ136" s="7"/>
      <c r="EIA136" s="7"/>
      <c r="EIB136" s="7"/>
      <c r="EIC136" s="7"/>
      <c r="EID136" s="7"/>
      <c r="EIE136" s="7"/>
      <c r="EIF136" s="7"/>
      <c r="EIG136" s="7"/>
      <c r="EIH136" s="7"/>
      <c r="EII136" s="7"/>
      <c r="EIJ136" s="7"/>
      <c r="EIK136" s="7"/>
      <c r="EIL136" s="7"/>
      <c r="EIM136" s="7"/>
      <c r="EIN136" s="7"/>
      <c r="EIO136" s="7"/>
      <c r="EIP136" s="7"/>
      <c r="EIQ136" s="7"/>
      <c r="EIR136" s="7"/>
      <c r="EIS136" s="7"/>
      <c r="EIT136" s="7"/>
      <c r="EIU136" s="7"/>
      <c r="EIV136" s="7"/>
      <c r="EIW136" s="7"/>
      <c r="EIX136" s="7"/>
      <c r="EIY136" s="7"/>
      <c r="EIZ136" s="7"/>
      <c r="EJA136" s="7"/>
      <c r="EJB136" s="7"/>
      <c r="EJC136" s="7"/>
      <c r="EJD136" s="7"/>
      <c r="EJE136" s="7"/>
      <c r="EJF136" s="7"/>
      <c r="EJG136" s="7"/>
      <c r="EJH136" s="7"/>
      <c r="EJI136" s="7"/>
      <c r="EJJ136" s="7"/>
      <c r="EJK136" s="7"/>
      <c r="EJL136" s="7"/>
      <c r="EJM136" s="7"/>
      <c r="EJN136" s="7"/>
      <c r="EJO136" s="7"/>
      <c r="EJP136" s="7"/>
      <c r="EJQ136" s="7"/>
      <c r="EJR136" s="7"/>
      <c r="EJS136" s="7"/>
      <c r="EJT136" s="7"/>
      <c r="EJU136" s="7"/>
      <c r="EJV136" s="7"/>
      <c r="EJW136" s="7"/>
      <c r="EJX136" s="7"/>
      <c r="EJY136" s="7"/>
      <c r="EJZ136" s="7"/>
      <c r="EKA136" s="7"/>
      <c r="EKB136" s="7"/>
      <c r="EKC136" s="7"/>
      <c r="EKD136" s="7"/>
      <c r="EKE136" s="7"/>
      <c r="EKF136" s="7"/>
      <c r="EKG136" s="7"/>
      <c r="EKH136" s="7"/>
      <c r="EKI136" s="7"/>
      <c r="EKJ136" s="7"/>
      <c r="EKK136" s="7"/>
      <c r="EKL136" s="7"/>
      <c r="EKM136" s="7"/>
      <c r="EKN136" s="7"/>
      <c r="EKO136" s="7"/>
      <c r="EKP136" s="7"/>
      <c r="EKQ136" s="7"/>
      <c r="EKR136" s="7"/>
      <c r="EKS136" s="7"/>
      <c r="EKT136" s="7"/>
      <c r="EKU136" s="7"/>
      <c r="EKV136" s="7"/>
      <c r="EKW136" s="7"/>
      <c r="EKX136" s="7"/>
      <c r="EKY136" s="7"/>
      <c r="EKZ136" s="7"/>
      <c r="ELA136" s="7"/>
      <c r="ELB136" s="7"/>
      <c r="ELC136" s="7"/>
      <c r="ELD136" s="7"/>
      <c r="ELE136" s="7"/>
      <c r="ELF136" s="7"/>
      <c r="ELG136" s="7"/>
      <c r="ELH136" s="7"/>
      <c r="ELI136" s="7"/>
      <c r="ELJ136" s="7"/>
      <c r="ELK136" s="7"/>
      <c r="ELL136" s="7"/>
      <c r="ELM136" s="7"/>
      <c r="ELN136" s="7"/>
      <c r="ELO136" s="7"/>
      <c r="ELP136" s="7"/>
      <c r="ELQ136" s="7"/>
      <c r="ELR136" s="7"/>
      <c r="ELS136" s="7"/>
      <c r="ELT136" s="7"/>
      <c r="ELU136" s="7"/>
      <c r="ELV136" s="7"/>
      <c r="ELW136" s="7"/>
      <c r="ELX136" s="7"/>
      <c r="ELY136" s="7"/>
      <c r="ELZ136" s="7"/>
      <c r="EMA136" s="7"/>
      <c r="EMB136" s="7"/>
      <c r="EMC136" s="7"/>
      <c r="EMD136" s="7"/>
      <c r="EME136" s="7"/>
      <c r="EMF136" s="7"/>
      <c r="EMG136" s="7"/>
      <c r="EMH136" s="7"/>
      <c r="EMI136" s="7"/>
      <c r="EMJ136" s="7"/>
      <c r="EMK136" s="7"/>
      <c r="EML136" s="7"/>
      <c r="EMM136" s="7"/>
      <c r="EMN136" s="7"/>
      <c r="EMO136" s="7"/>
      <c r="EMP136" s="7"/>
      <c r="EMQ136" s="7"/>
      <c r="EMR136" s="7"/>
      <c r="EMS136" s="7"/>
      <c r="EMT136" s="7"/>
      <c r="EMU136" s="7"/>
      <c r="EMV136" s="7"/>
      <c r="EMW136" s="7"/>
      <c r="EMX136" s="7"/>
      <c r="EMY136" s="7"/>
      <c r="EMZ136" s="7"/>
      <c r="ENA136" s="7"/>
      <c r="ENB136" s="7"/>
      <c r="ENC136" s="7"/>
      <c r="END136" s="7"/>
      <c r="ENE136" s="7"/>
      <c r="ENF136" s="7"/>
      <c r="ENG136" s="7"/>
      <c r="ENH136" s="7"/>
      <c r="ENI136" s="7"/>
      <c r="ENJ136" s="7"/>
      <c r="ENK136" s="7"/>
      <c r="ENL136" s="7"/>
      <c r="ENM136" s="7"/>
      <c r="ENN136" s="7"/>
      <c r="ENO136" s="7"/>
      <c r="ENP136" s="7"/>
      <c r="ENQ136" s="7"/>
      <c r="ENR136" s="7"/>
      <c r="ENS136" s="7"/>
      <c r="ENT136" s="7"/>
      <c r="ENU136" s="7"/>
      <c r="ENV136" s="7"/>
      <c r="ENW136" s="7"/>
      <c r="ENX136" s="7"/>
      <c r="ENY136" s="7"/>
      <c r="ENZ136" s="7"/>
      <c r="EOA136" s="7"/>
      <c r="EOB136" s="7"/>
      <c r="EOC136" s="7"/>
      <c r="EOD136" s="7"/>
      <c r="EOE136" s="7"/>
      <c r="EOF136" s="7"/>
      <c r="EOG136" s="7"/>
      <c r="EOH136" s="7"/>
      <c r="EOI136" s="7"/>
      <c r="EOJ136" s="7"/>
      <c r="EOK136" s="7"/>
      <c r="EOL136" s="7"/>
      <c r="EOM136" s="7"/>
      <c r="EON136" s="7"/>
      <c r="EOO136" s="7"/>
      <c r="EOP136" s="7"/>
      <c r="EOQ136" s="7"/>
      <c r="EOR136" s="7"/>
      <c r="EOS136" s="7"/>
      <c r="EOT136" s="7"/>
      <c r="EOU136" s="7"/>
      <c r="EOV136" s="7"/>
      <c r="EOW136" s="7"/>
      <c r="EOX136" s="7"/>
      <c r="EOY136" s="7"/>
      <c r="EOZ136" s="7"/>
      <c r="EPA136" s="7"/>
      <c r="EPB136" s="7"/>
      <c r="EPC136" s="7"/>
      <c r="EPD136" s="7"/>
      <c r="EPE136" s="7"/>
      <c r="EPF136" s="7"/>
      <c r="EPG136" s="7"/>
      <c r="EPH136" s="7"/>
      <c r="EPI136" s="7"/>
      <c r="EPJ136" s="7"/>
      <c r="EPK136" s="7"/>
      <c r="EPL136" s="7"/>
      <c r="EPM136" s="7"/>
      <c r="EPN136" s="7"/>
      <c r="EPO136" s="7"/>
      <c r="EPP136" s="7"/>
      <c r="EPQ136" s="7"/>
      <c r="EPR136" s="7"/>
      <c r="EPS136" s="7"/>
      <c r="EPT136" s="7"/>
      <c r="EPU136" s="7"/>
      <c r="EPV136" s="7"/>
      <c r="EPW136" s="7"/>
      <c r="EPX136" s="7"/>
      <c r="EPY136" s="7"/>
      <c r="EPZ136" s="7"/>
      <c r="EQA136" s="7"/>
      <c r="EQB136" s="7"/>
      <c r="EQC136" s="7"/>
      <c r="EQD136" s="7"/>
      <c r="EQE136" s="7"/>
      <c r="EQF136" s="7"/>
      <c r="EQG136" s="7"/>
      <c r="EQH136" s="7"/>
      <c r="EQI136" s="7"/>
      <c r="EQJ136" s="7"/>
      <c r="EQK136" s="7"/>
      <c r="EQL136" s="7"/>
      <c r="EQM136" s="7"/>
      <c r="EQN136" s="7"/>
      <c r="EQO136" s="7"/>
      <c r="EQP136" s="7"/>
      <c r="EQQ136" s="7"/>
      <c r="EQR136" s="7"/>
      <c r="EQS136" s="7"/>
      <c r="EQT136" s="7"/>
      <c r="EQU136" s="7"/>
      <c r="EQV136" s="7"/>
      <c r="EQW136" s="7"/>
      <c r="EQX136" s="7"/>
      <c r="EQY136" s="7"/>
      <c r="EQZ136" s="7"/>
      <c r="ERA136" s="7"/>
      <c r="ERB136" s="7"/>
      <c r="ERC136" s="7"/>
      <c r="ERD136" s="7"/>
      <c r="ERE136" s="7"/>
      <c r="ERF136" s="7"/>
      <c r="ERG136" s="7"/>
      <c r="ERH136" s="7"/>
      <c r="ERI136" s="7"/>
      <c r="ERJ136" s="7"/>
      <c r="ERK136" s="7"/>
      <c r="ERL136" s="7"/>
      <c r="ERM136" s="7"/>
      <c r="ERN136" s="7"/>
      <c r="ERO136" s="7"/>
      <c r="ERP136" s="7"/>
      <c r="ERQ136" s="7"/>
      <c r="ERR136" s="7"/>
      <c r="ERS136" s="7"/>
      <c r="ERT136" s="7"/>
      <c r="ERU136" s="7"/>
      <c r="ERV136" s="7"/>
      <c r="ERW136" s="7"/>
      <c r="ERX136" s="7"/>
      <c r="ERY136" s="7"/>
      <c r="ERZ136" s="7"/>
      <c r="ESA136" s="7"/>
      <c r="ESB136" s="7"/>
      <c r="ESC136" s="7"/>
      <c r="ESD136" s="7"/>
      <c r="ESE136" s="7"/>
      <c r="ESF136" s="7"/>
      <c r="ESG136" s="7"/>
      <c r="ESH136" s="7"/>
      <c r="ESI136" s="7"/>
      <c r="ESJ136" s="7"/>
      <c r="ESK136" s="7"/>
      <c r="ESL136" s="7"/>
      <c r="ESM136" s="7"/>
      <c r="ESN136" s="7"/>
      <c r="ESO136" s="7"/>
      <c r="ESP136" s="7"/>
      <c r="ESQ136" s="7"/>
      <c r="ESR136" s="7"/>
      <c r="ESS136" s="7"/>
      <c r="EST136" s="7"/>
      <c r="ESU136" s="7"/>
      <c r="ESV136" s="7"/>
      <c r="ESW136" s="7"/>
      <c r="ESX136" s="7"/>
      <c r="ESY136" s="7"/>
      <c r="ESZ136" s="7"/>
      <c r="ETA136" s="7"/>
      <c r="ETB136" s="7"/>
      <c r="ETC136" s="7"/>
      <c r="ETD136" s="7"/>
      <c r="ETE136" s="7"/>
      <c r="ETF136" s="7"/>
      <c r="ETG136" s="7"/>
      <c r="ETH136" s="7"/>
      <c r="ETI136" s="7"/>
      <c r="ETJ136" s="7"/>
      <c r="ETK136" s="7"/>
      <c r="ETL136" s="7"/>
      <c r="ETM136" s="7"/>
      <c r="ETN136" s="7"/>
      <c r="ETO136" s="7"/>
      <c r="ETP136" s="7"/>
      <c r="ETQ136" s="7"/>
      <c r="ETR136" s="7"/>
      <c r="ETS136" s="7"/>
      <c r="ETT136" s="7"/>
      <c r="ETU136" s="7"/>
      <c r="ETV136" s="7"/>
      <c r="ETW136" s="7"/>
      <c r="ETX136" s="7"/>
      <c r="ETY136" s="7"/>
      <c r="ETZ136" s="7"/>
      <c r="EUA136" s="7"/>
      <c r="EUB136" s="7"/>
      <c r="EUC136" s="7"/>
      <c r="EUD136" s="7"/>
      <c r="EUE136" s="7"/>
      <c r="EUF136" s="7"/>
      <c r="EUG136" s="7"/>
      <c r="EUH136" s="7"/>
      <c r="EUI136" s="7"/>
      <c r="EUJ136" s="7"/>
      <c r="EUK136" s="7"/>
      <c r="EUL136" s="7"/>
      <c r="EUM136" s="7"/>
      <c r="EUN136" s="7"/>
      <c r="EUO136" s="7"/>
      <c r="EUP136" s="7"/>
      <c r="EUQ136" s="7"/>
      <c r="EUR136" s="7"/>
      <c r="EUS136" s="7"/>
      <c r="EUT136" s="7"/>
      <c r="EUU136" s="7"/>
      <c r="EUV136" s="7"/>
      <c r="EUW136" s="7"/>
      <c r="EUX136" s="7"/>
      <c r="EUY136" s="7"/>
      <c r="EUZ136" s="7"/>
      <c r="EVA136" s="7"/>
      <c r="EVB136" s="7"/>
      <c r="EVC136" s="7"/>
      <c r="EVD136" s="7"/>
      <c r="EVE136" s="7"/>
      <c r="EVF136" s="7"/>
      <c r="EVG136" s="7"/>
      <c r="EVH136" s="7"/>
      <c r="EVI136" s="7"/>
      <c r="EVJ136" s="7"/>
      <c r="EVK136" s="7"/>
      <c r="EVL136" s="7"/>
      <c r="EVM136" s="7"/>
      <c r="EVN136" s="7"/>
      <c r="EVO136" s="7"/>
      <c r="EVP136" s="7"/>
      <c r="EVQ136" s="7"/>
      <c r="EVR136" s="7"/>
      <c r="EVS136" s="7"/>
      <c r="EVT136" s="7"/>
      <c r="EVU136" s="7"/>
      <c r="EVV136" s="7"/>
      <c r="EVW136" s="7"/>
      <c r="EVX136" s="7"/>
      <c r="EVY136" s="7"/>
      <c r="EVZ136" s="7"/>
      <c r="EWA136" s="7"/>
      <c r="EWB136" s="7"/>
      <c r="EWC136" s="7"/>
      <c r="EWD136" s="7"/>
      <c r="EWE136" s="7"/>
      <c r="EWF136" s="7"/>
      <c r="EWG136" s="7"/>
      <c r="EWH136" s="7"/>
      <c r="EWI136" s="7"/>
      <c r="EWJ136" s="7"/>
      <c r="EWK136" s="7"/>
      <c r="EWL136" s="7"/>
      <c r="EWM136" s="7"/>
      <c r="EWN136" s="7"/>
      <c r="EWO136" s="7"/>
      <c r="EWP136" s="7"/>
      <c r="EWQ136" s="7"/>
      <c r="EWR136" s="7"/>
      <c r="EWS136" s="7"/>
      <c r="EWT136" s="7"/>
      <c r="EWU136" s="7"/>
      <c r="EWV136" s="7"/>
      <c r="EWW136" s="7"/>
      <c r="EWX136" s="7"/>
      <c r="EWY136" s="7"/>
      <c r="EWZ136" s="7"/>
      <c r="EXA136" s="7"/>
      <c r="EXB136" s="7"/>
      <c r="EXC136" s="7"/>
      <c r="EXD136" s="7"/>
      <c r="EXE136" s="7"/>
      <c r="EXF136" s="7"/>
      <c r="EXG136" s="7"/>
      <c r="EXH136" s="7"/>
      <c r="EXI136" s="7"/>
      <c r="EXJ136" s="7"/>
      <c r="EXK136" s="7"/>
      <c r="EXL136" s="7"/>
      <c r="EXM136" s="7"/>
      <c r="EXN136" s="7"/>
      <c r="EXO136" s="7"/>
      <c r="EXP136" s="7"/>
      <c r="EXQ136" s="7"/>
      <c r="EXR136" s="7"/>
      <c r="EXS136" s="7"/>
      <c r="EXT136" s="7"/>
      <c r="EXU136" s="7"/>
      <c r="EXV136" s="7"/>
      <c r="EXW136" s="7"/>
      <c r="EXX136" s="7"/>
      <c r="EXY136" s="7"/>
      <c r="EXZ136" s="7"/>
      <c r="EYA136" s="7"/>
      <c r="EYB136" s="7"/>
      <c r="EYC136" s="7"/>
      <c r="EYD136" s="7"/>
      <c r="EYE136" s="7"/>
      <c r="EYF136" s="7"/>
      <c r="EYG136" s="7"/>
      <c r="EYH136" s="7"/>
      <c r="EYI136" s="7"/>
      <c r="EYJ136" s="7"/>
      <c r="EYK136" s="7"/>
      <c r="EYL136" s="7"/>
      <c r="EYM136" s="7"/>
      <c r="EYN136" s="7"/>
      <c r="EYO136" s="7"/>
      <c r="EYP136" s="7"/>
      <c r="EYQ136" s="7"/>
      <c r="EYR136" s="7"/>
      <c r="EYS136" s="7"/>
      <c r="EYT136" s="7"/>
      <c r="EYU136" s="7"/>
      <c r="EYV136" s="7"/>
      <c r="EYW136" s="7"/>
      <c r="EYX136" s="7"/>
      <c r="EYY136" s="7"/>
      <c r="EYZ136" s="7"/>
      <c r="EZA136" s="7"/>
      <c r="EZB136" s="7"/>
      <c r="EZC136" s="7"/>
      <c r="EZD136" s="7"/>
      <c r="EZE136" s="7"/>
      <c r="EZF136" s="7"/>
      <c r="EZG136" s="7"/>
      <c r="EZH136" s="7"/>
      <c r="EZI136" s="7"/>
      <c r="EZJ136" s="7"/>
      <c r="EZK136" s="7"/>
      <c r="EZL136" s="7"/>
      <c r="EZM136" s="7"/>
      <c r="EZN136" s="7"/>
      <c r="EZO136" s="7"/>
      <c r="EZP136" s="7"/>
      <c r="EZQ136" s="7"/>
      <c r="EZR136" s="7"/>
      <c r="EZS136" s="7"/>
      <c r="EZT136" s="7"/>
      <c r="EZU136" s="7"/>
      <c r="EZV136" s="7"/>
      <c r="EZW136" s="7"/>
      <c r="EZX136" s="7"/>
      <c r="EZY136" s="7"/>
      <c r="EZZ136" s="7"/>
      <c r="FAA136" s="7"/>
      <c r="FAB136" s="7"/>
      <c r="FAC136" s="7"/>
      <c r="FAD136" s="7"/>
      <c r="FAE136" s="7"/>
      <c r="FAF136" s="7"/>
      <c r="FAG136" s="7"/>
      <c r="FAH136" s="7"/>
      <c r="FAI136" s="7"/>
      <c r="FAJ136" s="7"/>
      <c r="FAK136" s="7"/>
      <c r="FAL136" s="7"/>
      <c r="FAM136" s="7"/>
      <c r="FAN136" s="7"/>
      <c r="FAO136" s="7"/>
      <c r="FAP136" s="7"/>
      <c r="FAQ136" s="7"/>
      <c r="FAR136" s="7"/>
      <c r="FAS136" s="7"/>
      <c r="FAT136" s="7"/>
      <c r="FAU136" s="7"/>
      <c r="FAV136" s="7"/>
      <c r="FAW136" s="7"/>
      <c r="FAX136" s="7"/>
      <c r="FAY136" s="7"/>
      <c r="FAZ136" s="7"/>
      <c r="FBA136" s="7"/>
      <c r="FBB136" s="7"/>
      <c r="FBC136" s="7"/>
      <c r="FBD136" s="7"/>
      <c r="FBE136" s="7"/>
      <c r="FBF136" s="7"/>
      <c r="FBG136" s="7"/>
      <c r="FBH136" s="7"/>
      <c r="FBI136" s="7"/>
      <c r="FBJ136" s="7"/>
      <c r="FBK136" s="7"/>
      <c r="FBL136" s="7"/>
      <c r="FBM136" s="7"/>
      <c r="FBN136" s="7"/>
      <c r="FBO136" s="7"/>
      <c r="FBP136" s="7"/>
      <c r="FBQ136" s="7"/>
      <c r="FBR136" s="7"/>
      <c r="FBS136" s="7"/>
      <c r="FBT136" s="7"/>
      <c r="FBU136" s="7"/>
      <c r="FBV136" s="7"/>
      <c r="FBW136" s="7"/>
      <c r="FBX136" s="7"/>
      <c r="FBY136" s="7"/>
      <c r="FBZ136" s="7"/>
      <c r="FCA136" s="7"/>
      <c r="FCB136" s="7"/>
      <c r="FCC136" s="7"/>
      <c r="FCD136" s="7"/>
      <c r="FCE136" s="7"/>
      <c r="FCF136" s="7"/>
      <c r="FCG136" s="7"/>
      <c r="FCH136" s="7"/>
      <c r="FCI136" s="7"/>
      <c r="FCJ136" s="7"/>
      <c r="FCK136" s="7"/>
      <c r="FCL136" s="7"/>
      <c r="FCM136" s="7"/>
      <c r="FCN136" s="7"/>
      <c r="FCO136" s="7"/>
      <c r="FCP136" s="7"/>
      <c r="FCQ136" s="7"/>
      <c r="FCR136" s="7"/>
      <c r="FCS136" s="7"/>
      <c r="FCT136" s="7"/>
      <c r="FCU136" s="7"/>
      <c r="FCV136" s="7"/>
      <c r="FCW136" s="7"/>
      <c r="FCX136" s="7"/>
      <c r="FCY136" s="7"/>
      <c r="FCZ136" s="7"/>
      <c r="FDA136" s="7"/>
      <c r="FDB136" s="7"/>
      <c r="FDC136" s="7"/>
      <c r="FDD136" s="7"/>
      <c r="FDE136" s="7"/>
      <c r="FDF136" s="7"/>
      <c r="FDG136" s="7"/>
      <c r="FDH136" s="7"/>
      <c r="FDI136" s="7"/>
      <c r="FDJ136" s="7"/>
      <c r="FDK136" s="7"/>
      <c r="FDL136" s="7"/>
      <c r="FDM136" s="7"/>
      <c r="FDN136" s="7"/>
      <c r="FDO136" s="7"/>
      <c r="FDP136" s="7"/>
      <c r="FDQ136" s="7"/>
      <c r="FDR136" s="7"/>
      <c r="FDS136" s="7"/>
      <c r="FDT136" s="7"/>
      <c r="FDU136" s="7"/>
      <c r="FDV136" s="7"/>
      <c r="FDW136" s="7"/>
      <c r="FDX136" s="7"/>
      <c r="FDY136" s="7"/>
      <c r="FDZ136" s="7"/>
      <c r="FEA136" s="7"/>
      <c r="FEB136" s="7"/>
      <c r="FEC136" s="7"/>
      <c r="FED136" s="7"/>
      <c r="FEE136" s="7"/>
      <c r="FEF136" s="7"/>
      <c r="FEG136" s="7"/>
      <c r="FEH136" s="7"/>
      <c r="FEI136" s="7"/>
      <c r="FEJ136" s="7"/>
      <c r="FEK136" s="7"/>
      <c r="FEL136" s="7"/>
      <c r="FEM136" s="7"/>
      <c r="FEN136" s="7"/>
      <c r="FEO136" s="7"/>
      <c r="FEP136" s="7"/>
      <c r="FEQ136" s="7"/>
      <c r="FER136" s="7"/>
      <c r="FES136" s="7"/>
      <c r="FET136" s="7"/>
      <c r="FEU136" s="7"/>
      <c r="FEV136" s="7"/>
      <c r="FEW136" s="7"/>
      <c r="FEX136" s="7"/>
      <c r="FEY136" s="7"/>
      <c r="FEZ136" s="7"/>
      <c r="FFA136" s="7"/>
      <c r="FFB136" s="7"/>
      <c r="FFC136" s="7"/>
      <c r="FFD136" s="7"/>
      <c r="FFE136" s="7"/>
      <c r="FFF136" s="7"/>
      <c r="FFG136" s="7"/>
      <c r="FFH136" s="7"/>
      <c r="FFI136" s="7"/>
      <c r="FFJ136" s="7"/>
      <c r="FFK136" s="7"/>
      <c r="FFL136" s="7"/>
      <c r="FFM136" s="7"/>
      <c r="FFN136" s="7"/>
      <c r="FFO136" s="7"/>
      <c r="FFP136" s="7"/>
      <c r="FFQ136" s="7"/>
      <c r="FFR136" s="7"/>
      <c r="FFS136" s="7"/>
      <c r="FFT136" s="7"/>
      <c r="FFU136" s="7"/>
      <c r="FFV136" s="7"/>
      <c r="FFW136" s="7"/>
      <c r="FFX136" s="7"/>
      <c r="FFY136" s="7"/>
      <c r="FFZ136" s="7"/>
      <c r="FGA136" s="7"/>
      <c r="FGB136" s="7"/>
      <c r="FGC136" s="7"/>
      <c r="FGD136" s="7"/>
      <c r="FGE136" s="7"/>
      <c r="FGF136" s="7"/>
      <c r="FGG136" s="7"/>
      <c r="FGH136" s="7"/>
      <c r="FGI136" s="7"/>
      <c r="FGJ136" s="7"/>
      <c r="FGK136" s="7"/>
      <c r="FGL136" s="7"/>
      <c r="FGM136" s="7"/>
      <c r="FGN136" s="7"/>
      <c r="FGO136" s="7"/>
      <c r="FGP136" s="7"/>
      <c r="FGQ136" s="7"/>
      <c r="FGR136" s="7"/>
      <c r="FGS136" s="7"/>
      <c r="FGT136" s="7"/>
      <c r="FGU136" s="7"/>
      <c r="FGV136" s="7"/>
      <c r="FGW136" s="7"/>
      <c r="FGX136" s="7"/>
      <c r="FGY136" s="7"/>
      <c r="FGZ136" s="7"/>
      <c r="FHA136" s="7"/>
      <c r="FHB136" s="7"/>
      <c r="FHC136" s="7"/>
      <c r="FHD136" s="7"/>
      <c r="FHE136" s="7"/>
      <c r="FHF136" s="7"/>
      <c r="FHG136" s="7"/>
      <c r="FHH136" s="7"/>
      <c r="FHI136" s="7"/>
      <c r="FHJ136" s="7"/>
      <c r="FHK136" s="7"/>
      <c r="FHL136" s="7"/>
      <c r="FHM136" s="7"/>
      <c r="FHN136" s="7"/>
      <c r="FHO136" s="7"/>
      <c r="FHP136" s="7"/>
      <c r="FHQ136" s="7"/>
      <c r="FHR136" s="7"/>
      <c r="FHS136" s="7"/>
      <c r="FHT136" s="7"/>
      <c r="FHU136" s="7"/>
      <c r="FHV136" s="7"/>
      <c r="FHW136" s="7"/>
      <c r="FHX136" s="7"/>
      <c r="FHY136" s="7"/>
      <c r="FHZ136" s="7"/>
      <c r="FIA136" s="7"/>
      <c r="FIB136" s="7"/>
      <c r="FIC136" s="7"/>
      <c r="FID136" s="7"/>
      <c r="FIE136" s="7"/>
      <c r="FIF136" s="7"/>
      <c r="FIG136" s="7"/>
      <c r="FIH136" s="7"/>
      <c r="FII136" s="7"/>
      <c r="FIJ136" s="7"/>
      <c r="FIK136" s="7"/>
      <c r="FIL136" s="7"/>
      <c r="FIM136" s="7"/>
      <c r="FIN136" s="7"/>
      <c r="FIO136" s="7"/>
      <c r="FIP136" s="7"/>
      <c r="FIQ136" s="7"/>
      <c r="FIR136" s="7"/>
      <c r="FIS136" s="7"/>
      <c r="FIT136" s="7"/>
      <c r="FIU136" s="7"/>
      <c r="FIV136" s="7"/>
      <c r="FIW136" s="7"/>
      <c r="FIX136" s="7"/>
      <c r="FIY136" s="7"/>
      <c r="FIZ136" s="7"/>
      <c r="FJA136" s="7"/>
      <c r="FJB136" s="7"/>
      <c r="FJC136" s="7"/>
      <c r="FJD136" s="7"/>
      <c r="FJE136" s="7"/>
      <c r="FJF136" s="7"/>
      <c r="FJG136" s="7"/>
      <c r="FJH136" s="7"/>
      <c r="FJI136" s="7"/>
      <c r="FJJ136" s="7"/>
      <c r="FJK136" s="7"/>
      <c r="FJL136" s="7"/>
      <c r="FJM136" s="7"/>
      <c r="FJN136" s="7"/>
      <c r="FJO136" s="7"/>
      <c r="FJP136" s="7"/>
      <c r="FJQ136" s="7"/>
      <c r="FJR136" s="7"/>
      <c r="FJS136" s="7"/>
      <c r="FJT136" s="7"/>
      <c r="FJU136" s="7"/>
      <c r="FJV136" s="7"/>
      <c r="FJW136" s="7"/>
      <c r="FJX136" s="7"/>
      <c r="FJY136" s="7"/>
      <c r="FJZ136" s="7"/>
      <c r="FKA136" s="7"/>
      <c r="FKB136" s="7"/>
      <c r="FKC136" s="7"/>
      <c r="FKD136" s="7"/>
      <c r="FKE136" s="7"/>
      <c r="FKF136" s="7"/>
      <c r="FKG136" s="7"/>
      <c r="FKH136" s="7"/>
      <c r="FKI136" s="7"/>
      <c r="FKJ136" s="7"/>
      <c r="FKK136" s="7"/>
      <c r="FKL136" s="7"/>
      <c r="FKM136" s="7"/>
      <c r="FKN136" s="7"/>
      <c r="FKO136" s="7"/>
      <c r="FKP136" s="7"/>
      <c r="FKQ136" s="7"/>
      <c r="FKR136" s="7"/>
      <c r="FKS136" s="7"/>
      <c r="FKT136" s="7"/>
      <c r="FKU136" s="7"/>
      <c r="FKV136" s="7"/>
      <c r="FKW136" s="7"/>
      <c r="FKX136" s="7"/>
      <c r="FKY136" s="7"/>
      <c r="FKZ136" s="7"/>
      <c r="FLA136" s="7"/>
      <c r="FLB136" s="7"/>
      <c r="FLC136" s="7"/>
      <c r="FLD136" s="7"/>
      <c r="FLE136" s="7"/>
      <c r="FLF136" s="7"/>
      <c r="FLG136" s="7"/>
      <c r="FLH136" s="7"/>
      <c r="FLI136" s="7"/>
      <c r="FLJ136" s="7"/>
      <c r="FLK136" s="7"/>
      <c r="FLL136" s="7"/>
      <c r="FLM136" s="7"/>
      <c r="FLN136" s="7"/>
      <c r="FLO136" s="7"/>
      <c r="FLP136" s="7"/>
      <c r="FLQ136" s="7"/>
      <c r="FLR136" s="7"/>
      <c r="FLS136" s="7"/>
      <c r="FLT136" s="7"/>
      <c r="FLU136" s="7"/>
      <c r="FLV136" s="7"/>
      <c r="FLW136" s="7"/>
      <c r="FLX136" s="7"/>
      <c r="FLY136" s="7"/>
      <c r="FLZ136" s="7"/>
      <c r="FMA136" s="7"/>
      <c r="FMB136" s="7"/>
      <c r="FMC136" s="7"/>
      <c r="FMD136" s="7"/>
      <c r="FME136" s="7"/>
      <c r="FMF136" s="7"/>
      <c r="FMG136" s="7"/>
      <c r="FMH136" s="7"/>
      <c r="FMI136" s="7"/>
      <c r="FMJ136" s="7"/>
      <c r="FMK136" s="7"/>
      <c r="FML136" s="7"/>
      <c r="FMM136" s="7"/>
      <c r="FMN136" s="7"/>
      <c r="FMO136" s="7"/>
      <c r="FMP136" s="7"/>
      <c r="FMQ136" s="7"/>
      <c r="FMR136" s="7"/>
      <c r="FMS136" s="7"/>
      <c r="FMT136" s="7"/>
      <c r="FMU136" s="7"/>
      <c r="FMV136" s="7"/>
      <c r="FMW136" s="7"/>
      <c r="FMX136" s="7"/>
      <c r="FMY136" s="7"/>
      <c r="FMZ136" s="7"/>
      <c r="FNA136" s="7"/>
      <c r="FNB136" s="7"/>
      <c r="FNC136" s="7"/>
      <c r="FND136" s="7"/>
      <c r="FNE136" s="7"/>
      <c r="FNF136" s="7"/>
      <c r="FNG136" s="7"/>
      <c r="FNH136" s="7"/>
      <c r="FNI136" s="7"/>
      <c r="FNJ136" s="7"/>
      <c r="FNK136" s="7"/>
      <c r="FNL136" s="7"/>
      <c r="FNM136" s="7"/>
      <c r="FNN136" s="7"/>
      <c r="FNO136" s="7"/>
      <c r="FNP136" s="7"/>
      <c r="FNQ136" s="7"/>
      <c r="FNR136" s="7"/>
      <c r="FNS136" s="7"/>
      <c r="FNT136" s="7"/>
      <c r="FNU136" s="7"/>
      <c r="FNV136" s="7"/>
      <c r="FNW136" s="7"/>
      <c r="FNX136" s="7"/>
      <c r="FNY136" s="7"/>
      <c r="FNZ136" s="7"/>
      <c r="FOA136" s="7"/>
      <c r="FOB136" s="7"/>
      <c r="FOC136" s="7"/>
      <c r="FOD136" s="7"/>
      <c r="FOE136" s="7"/>
      <c r="FOF136" s="7"/>
      <c r="FOG136" s="7"/>
      <c r="FOH136" s="7"/>
      <c r="FOI136" s="7"/>
      <c r="FOJ136" s="7"/>
      <c r="FOK136" s="7"/>
      <c r="FOL136" s="7"/>
      <c r="FOM136" s="7"/>
      <c r="FON136" s="7"/>
      <c r="FOO136" s="7"/>
      <c r="FOP136" s="7"/>
      <c r="FOQ136" s="7"/>
      <c r="FOR136" s="7"/>
      <c r="FOS136" s="7"/>
      <c r="FOT136" s="7"/>
      <c r="FOU136" s="7"/>
      <c r="FOV136" s="7"/>
      <c r="FOW136" s="7"/>
      <c r="FOX136" s="7"/>
      <c r="FOY136" s="7"/>
      <c r="FOZ136" s="7"/>
      <c r="FPA136" s="7"/>
      <c r="FPB136" s="7"/>
      <c r="FPC136" s="7"/>
      <c r="FPD136" s="7"/>
      <c r="FPE136" s="7"/>
      <c r="FPF136" s="7"/>
      <c r="FPG136" s="7"/>
      <c r="FPH136" s="7"/>
      <c r="FPI136" s="7"/>
      <c r="FPJ136" s="7"/>
      <c r="FPK136" s="7"/>
      <c r="FPL136" s="7"/>
      <c r="FPM136" s="7"/>
      <c r="FPN136" s="7"/>
      <c r="FPO136" s="7"/>
      <c r="FPP136" s="7"/>
      <c r="FPQ136" s="7"/>
      <c r="FPR136" s="7"/>
      <c r="FPS136" s="7"/>
      <c r="FPT136" s="7"/>
      <c r="FPU136" s="7"/>
      <c r="FPV136" s="7"/>
      <c r="FPW136" s="7"/>
      <c r="FPX136" s="7"/>
      <c r="FPY136" s="7"/>
      <c r="FPZ136" s="7"/>
      <c r="FQA136" s="7"/>
      <c r="FQB136" s="7"/>
      <c r="FQC136" s="7"/>
      <c r="FQD136" s="7"/>
      <c r="FQE136" s="7"/>
      <c r="FQF136" s="7"/>
      <c r="FQG136" s="7"/>
      <c r="FQH136" s="7"/>
      <c r="FQI136" s="7"/>
      <c r="FQJ136" s="7"/>
      <c r="FQK136" s="7"/>
      <c r="FQL136" s="7"/>
      <c r="FQM136" s="7"/>
      <c r="FQN136" s="7"/>
      <c r="FQO136" s="7"/>
      <c r="FQP136" s="7"/>
      <c r="FQQ136" s="7"/>
      <c r="FQR136" s="7"/>
      <c r="FQS136" s="7"/>
      <c r="FQT136" s="7"/>
      <c r="FQU136" s="7"/>
      <c r="FQV136" s="7"/>
      <c r="FQW136" s="7"/>
      <c r="FQX136" s="7"/>
      <c r="FQY136" s="7"/>
      <c r="FQZ136" s="7"/>
      <c r="FRA136" s="7"/>
      <c r="FRB136" s="7"/>
      <c r="FRC136" s="7"/>
      <c r="FRD136" s="7"/>
      <c r="FRE136" s="7"/>
      <c r="FRF136" s="7"/>
      <c r="FRG136" s="7"/>
      <c r="FRH136" s="7"/>
      <c r="FRI136" s="7"/>
      <c r="FRJ136" s="7"/>
      <c r="FRK136" s="7"/>
      <c r="FRL136" s="7"/>
      <c r="FRM136" s="7"/>
      <c r="FRN136" s="7"/>
      <c r="FRO136" s="7"/>
      <c r="FRP136" s="7"/>
      <c r="FRQ136" s="7"/>
      <c r="FRR136" s="7"/>
      <c r="FRS136" s="7"/>
      <c r="FRT136" s="7"/>
      <c r="FRU136" s="7"/>
      <c r="FRV136" s="7"/>
      <c r="FRW136" s="7"/>
      <c r="FRX136" s="7"/>
      <c r="FRY136" s="7"/>
      <c r="FRZ136" s="7"/>
      <c r="FSA136" s="7"/>
      <c r="FSB136" s="7"/>
      <c r="FSC136" s="7"/>
      <c r="FSD136" s="7"/>
      <c r="FSE136" s="7"/>
      <c r="FSF136" s="7"/>
      <c r="FSG136" s="7"/>
      <c r="FSH136" s="7"/>
      <c r="FSI136" s="7"/>
      <c r="FSJ136" s="7"/>
      <c r="FSK136" s="7"/>
      <c r="FSL136" s="7"/>
      <c r="FSM136" s="7"/>
      <c r="FSN136" s="7"/>
      <c r="FSO136" s="7"/>
      <c r="FSP136" s="7"/>
      <c r="FSQ136" s="7"/>
      <c r="FSR136" s="7"/>
      <c r="FSS136" s="7"/>
      <c r="FST136" s="7"/>
      <c r="FSU136" s="7"/>
      <c r="FSV136" s="7"/>
      <c r="FSW136" s="7"/>
      <c r="FSX136" s="7"/>
      <c r="FSY136" s="7"/>
      <c r="FSZ136" s="7"/>
      <c r="FTA136" s="7"/>
      <c r="FTB136" s="7"/>
      <c r="FTC136" s="7"/>
      <c r="FTD136" s="7"/>
      <c r="FTE136" s="7"/>
      <c r="FTF136" s="7"/>
      <c r="FTG136" s="7"/>
      <c r="FTH136" s="7"/>
      <c r="FTI136" s="7"/>
      <c r="FTJ136" s="7"/>
      <c r="FTK136" s="7"/>
      <c r="FTL136" s="7"/>
      <c r="FTM136" s="7"/>
      <c r="FTN136" s="7"/>
      <c r="FTO136" s="7"/>
      <c r="FTP136" s="7"/>
      <c r="FTQ136" s="7"/>
      <c r="FTR136" s="7"/>
      <c r="FTS136" s="7"/>
      <c r="FTT136" s="7"/>
      <c r="FTU136" s="7"/>
      <c r="FTV136" s="7"/>
      <c r="FTW136" s="7"/>
      <c r="FTX136" s="7"/>
      <c r="FTY136" s="7"/>
      <c r="FTZ136" s="7"/>
      <c r="FUA136" s="7"/>
      <c r="FUB136" s="7"/>
      <c r="FUC136" s="7"/>
      <c r="FUD136" s="7"/>
      <c r="FUE136" s="7"/>
      <c r="FUF136" s="7"/>
      <c r="FUG136" s="7"/>
      <c r="FUH136" s="7"/>
      <c r="FUI136" s="7"/>
      <c r="FUJ136" s="7"/>
      <c r="FUK136" s="7"/>
      <c r="FUL136" s="7"/>
      <c r="FUM136" s="7"/>
      <c r="FUN136" s="7"/>
      <c r="FUO136" s="7"/>
      <c r="FUP136" s="7"/>
      <c r="FUQ136" s="7"/>
      <c r="FUR136" s="7"/>
      <c r="FUS136" s="7"/>
      <c r="FUT136" s="7"/>
      <c r="FUU136" s="7"/>
      <c r="FUV136" s="7"/>
      <c r="FUW136" s="7"/>
      <c r="FUX136" s="7"/>
      <c r="FUY136" s="7"/>
      <c r="FUZ136" s="7"/>
      <c r="FVA136" s="7"/>
      <c r="FVB136" s="7"/>
      <c r="FVC136" s="7"/>
      <c r="FVD136" s="7"/>
      <c r="FVE136" s="7"/>
      <c r="FVF136" s="7"/>
      <c r="FVG136" s="7"/>
      <c r="FVH136" s="7"/>
      <c r="FVI136" s="7"/>
      <c r="FVJ136" s="7"/>
      <c r="FVK136" s="7"/>
      <c r="FVL136" s="7"/>
      <c r="FVM136" s="7"/>
      <c r="FVN136" s="7"/>
      <c r="FVO136" s="7"/>
      <c r="FVP136" s="7"/>
      <c r="FVQ136" s="7"/>
      <c r="FVR136" s="7"/>
      <c r="FVS136" s="7"/>
      <c r="FVT136" s="7"/>
      <c r="FVU136" s="7"/>
      <c r="FVV136" s="7"/>
      <c r="FVW136" s="7"/>
      <c r="FVX136" s="7"/>
      <c r="FVY136" s="7"/>
      <c r="FVZ136" s="7"/>
      <c r="FWA136" s="7"/>
      <c r="FWB136" s="7"/>
      <c r="FWC136" s="7"/>
      <c r="FWD136" s="7"/>
      <c r="FWE136" s="7"/>
      <c r="FWF136" s="7"/>
      <c r="FWG136" s="7"/>
      <c r="FWH136" s="7"/>
      <c r="FWI136" s="7"/>
      <c r="FWJ136" s="7"/>
      <c r="FWK136" s="7"/>
      <c r="FWL136" s="7"/>
      <c r="FWM136" s="7"/>
      <c r="FWN136" s="7"/>
      <c r="FWO136" s="7"/>
      <c r="FWP136" s="7"/>
      <c r="FWQ136" s="7"/>
      <c r="FWR136" s="7"/>
      <c r="FWS136" s="7"/>
      <c r="FWT136" s="7"/>
      <c r="FWU136" s="7"/>
      <c r="FWV136" s="7"/>
      <c r="FWW136" s="7"/>
      <c r="FWX136" s="7"/>
      <c r="FWY136" s="7"/>
      <c r="FWZ136" s="7"/>
      <c r="FXA136" s="7"/>
      <c r="FXB136" s="7"/>
      <c r="FXC136" s="7"/>
      <c r="FXD136" s="7"/>
      <c r="FXE136" s="7"/>
      <c r="FXF136" s="7"/>
      <c r="FXG136" s="7"/>
      <c r="FXH136" s="7"/>
      <c r="FXI136" s="7"/>
      <c r="FXJ136" s="7"/>
      <c r="FXK136" s="7"/>
      <c r="FXL136" s="7"/>
      <c r="FXM136" s="7"/>
      <c r="FXN136" s="7"/>
      <c r="FXO136" s="7"/>
      <c r="FXP136" s="7"/>
      <c r="FXQ136" s="7"/>
      <c r="FXR136" s="7"/>
      <c r="FXS136" s="7"/>
      <c r="FXT136" s="7"/>
      <c r="FXU136" s="7"/>
      <c r="FXV136" s="7"/>
      <c r="FXW136" s="7"/>
      <c r="FXX136" s="7"/>
      <c r="FXY136" s="7"/>
      <c r="FXZ136" s="7"/>
      <c r="FYA136" s="7"/>
      <c r="FYB136" s="7"/>
      <c r="FYC136" s="7"/>
      <c r="FYD136" s="7"/>
      <c r="FYE136" s="7"/>
      <c r="FYF136" s="7"/>
      <c r="FYG136" s="7"/>
      <c r="FYH136" s="7"/>
      <c r="FYI136" s="7"/>
      <c r="FYJ136" s="7"/>
      <c r="FYK136" s="7"/>
      <c r="FYL136" s="7"/>
      <c r="FYM136" s="7"/>
      <c r="FYN136" s="7"/>
      <c r="FYO136" s="7"/>
      <c r="FYP136" s="7"/>
      <c r="FYQ136" s="7"/>
      <c r="FYR136" s="7"/>
      <c r="FYS136" s="7"/>
      <c r="FYT136" s="7"/>
      <c r="FYU136" s="7"/>
      <c r="FYV136" s="7"/>
      <c r="FYW136" s="7"/>
      <c r="FYX136" s="7"/>
      <c r="FYY136" s="7"/>
      <c r="FYZ136" s="7"/>
      <c r="FZA136" s="7"/>
      <c r="FZB136" s="7"/>
      <c r="FZC136" s="7"/>
      <c r="FZD136" s="7"/>
      <c r="FZE136" s="7"/>
      <c r="FZF136" s="7"/>
      <c r="FZG136" s="7"/>
      <c r="FZH136" s="7"/>
      <c r="FZI136" s="7"/>
      <c r="FZJ136" s="7"/>
      <c r="FZK136" s="7"/>
      <c r="FZL136" s="7"/>
      <c r="FZM136" s="7"/>
      <c r="FZN136" s="7"/>
      <c r="FZO136" s="7"/>
      <c r="FZP136" s="7"/>
      <c r="FZQ136" s="7"/>
      <c r="FZR136" s="7"/>
      <c r="FZS136" s="7"/>
      <c r="FZT136" s="7"/>
      <c r="FZU136" s="7"/>
      <c r="FZV136" s="7"/>
      <c r="FZW136" s="7"/>
      <c r="FZX136" s="7"/>
      <c r="FZY136" s="7"/>
      <c r="FZZ136" s="7"/>
      <c r="GAA136" s="7"/>
      <c r="GAB136" s="7"/>
      <c r="GAC136" s="7"/>
      <c r="GAD136" s="7"/>
      <c r="GAE136" s="7"/>
      <c r="GAF136" s="7"/>
      <c r="GAG136" s="7"/>
      <c r="GAH136" s="7"/>
      <c r="GAI136" s="7"/>
      <c r="GAJ136" s="7"/>
      <c r="GAK136" s="7"/>
      <c r="GAL136" s="7"/>
      <c r="GAM136" s="7"/>
      <c r="GAN136" s="7"/>
      <c r="GAO136" s="7"/>
      <c r="GAP136" s="7"/>
      <c r="GAQ136" s="7"/>
      <c r="GAR136" s="7"/>
      <c r="GAS136" s="7"/>
      <c r="GAT136" s="7"/>
      <c r="GAU136" s="7"/>
      <c r="GAV136" s="7"/>
      <c r="GAW136" s="7"/>
      <c r="GAX136" s="7"/>
      <c r="GAY136" s="7"/>
      <c r="GAZ136" s="7"/>
      <c r="GBA136" s="7"/>
      <c r="GBB136" s="7"/>
      <c r="GBC136" s="7"/>
      <c r="GBD136" s="7"/>
      <c r="GBE136" s="7"/>
      <c r="GBF136" s="7"/>
      <c r="GBG136" s="7"/>
      <c r="GBH136" s="7"/>
      <c r="GBI136" s="7"/>
      <c r="GBJ136" s="7"/>
      <c r="GBK136" s="7"/>
      <c r="GBL136" s="7"/>
      <c r="GBM136" s="7"/>
      <c r="GBN136" s="7"/>
      <c r="GBO136" s="7"/>
      <c r="GBP136" s="7"/>
      <c r="GBQ136" s="7"/>
      <c r="GBR136" s="7"/>
      <c r="GBS136" s="7"/>
      <c r="GBT136" s="7"/>
      <c r="GBU136" s="7"/>
      <c r="GBV136" s="7"/>
      <c r="GBW136" s="7"/>
      <c r="GBX136" s="7"/>
      <c r="GBY136" s="7"/>
      <c r="GBZ136" s="7"/>
      <c r="GCA136" s="7"/>
      <c r="GCB136" s="7"/>
      <c r="GCC136" s="7"/>
      <c r="GCD136" s="7"/>
      <c r="GCE136" s="7"/>
      <c r="GCF136" s="7"/>
      <c r="GCG136" s="7"/>
      <c r="GCH136" s="7"/>
      <c r="GCI136" s="7"/>
      <c r="GCJ136" s="7"/>
      <c r="GCK136" s="7"/>
      <c r="GCL136" s="7"/>
      <c r="GCM136" s="7"/>
      <c r="GCN136" s="7"/>
      <c r="GCO136" s="7"/>
      <c r="GCP136" s="7"/>
      <c r="GCQ136" s="7"/>
      <c r="GCR136" s="7"/>
      <c r="GCS136" s="7"/>
      <c r="GCT136" s="7"/>
      <c r="GCU136" s="7"/>
      <c r="GCV136" s="7"/>
      <c r="GCW136" s="7"/>
      <c r="GCX136" s="7"/>
      <c r="GCY136" s="7"/>
      <c r="GCZ136" s="7"/>
      <c r="GDA136" s="7"/>
      <c r="GDB136" s="7"/>
      <c r="GDC136" s="7"/>
      <c r="GDD136" s="7"/>
      <c r="GDE136" s="7"/>
      <c r="GDF136" s="7"/>
      <c r="GDG136" s="7"/>
      <c r="GDH136" s="7"/>
      <c r="GDI136" s="7"/>
      <c r="GDJ136" s="7"/>
      <c r="GDK136" s="7"/>
      <c r="GDL136" s="7"/>
      <c r="GDM136" s="7"/>
      <c r="GDN136" s="7"/>
      <c r="GDO136" s="7"/>
      <c r="GDP136" s="7"/>
      <c r="GDQ136" s="7"/>
      <c r="GDR136" s="7"/>
      <c r="GDS136" s="7"/>
      <c r="GDT136" s="7"/>
      <c r="GDU136" s="7"/>
      <c r="GDV136" s="7"/>
      <c r="GDW136" s="7"/>
      <c r="GDX136" s="7"/>
      <c r="GDY136" s="7"/>
      <c r="GDZ136" s="7"/>
      <c r="GEA136" s="7"/>
      <c r="GEB136" s="7"/>
      <c r="GEC136" s="7"/>
      <c r="GED136" s="7"/>
      <c r="GEE136" s="7"/>
      <c r="GEF136" s="7"/>
      <c r="GEG136" s="7"/>
      <c r="GEH136" s="7"/>
      <c r="GEI136" s="7"/>
      <c r="GEJ136" s="7"/>
      <c r="GEK136" s="7"/>
      <c r="GEL136" s="7"/>
      <c r="GEM136" s="7"/>
      <c r="GEN136" s="7"/>
      <c r="GEO136" s="7"/>
      <c r="GEP136" s="7"/>
      <c r="GEQ136" s="7"/>
      <c r="GER136" s="7"/>
      <c r="GES136" s="7"/>
      <c r="GET136" s="7"/>
      <c r="GEU136" s="7"/>
      <c r="GEV136" s="7"/>
      <c r="GEW136" s="7"/>
      <c r="GEX136" s="7"/>
      <c r="GEY136" s="7"/>
      <c r="GEZ136" s="7"/>
      <c r="GFA136" s="7"/>
      <c r="GFB136" s="7"/>
      <c r="GFC136" s="7"/>
      <c r="GFD136" s="7"/>
      <c r="GFE136" s="7"/>
      <c r="GFF136" s="7"/>
      <c r="GFG136" s="7"/>
      <c r="GFH136" s="7"/>
      <c r="GFI136" s="7"/>
      <c r="GFJ136" s="7"/>
      <c r="GFK136" s="7"/>
      <c r="GFL136" s="7"/>
      <c r="GFM136" s="7"/>
      <c r="GFN136" s="7"/>
      <c r="GFO136" s="7"/>
      <c r="GFP136" s="7"/>
      <c r="GFQ136" s="7"/>
      <c r="GFR136" s="7"/>
      <c r="GFS136" s="7"/>
      <c r="GFT136" s="7"/>
      <c r="GFU136" s="7"/>
      <c r="GFV136" s="7"/>
      <c r="GFW136" s="7"/>
      <c r="GFX136" s="7"/>
      <c r="GFY136" s="7"/>
      <c r="GFZ136" s="7"/>
      <c r="GGA136" s="7"/>
      <c r="GGB136" s="7"/>
      <c r="GGC136" s="7"/>
      <c r="GGD136" s="7"/>
      <c r="GGE136" s="7"/>
      <c r="GGF136" s="7"/>
      <c r="GGG136" s="7"/>
      <c r="GGH136" s="7"/>
      <c r="GGI136" s="7"/>
      <c r="GGJ136" s="7"/>
      <c r="GGK136" s="7"/>
      <c r="GGL136" s="7"/>
      <c r="GGM136" s="7"/>
      <c r="GGN136" s="7"/>
      <c r="GGO136" s="7"/>
      <c r="GGP136" s="7"/>
      <c r="GGQ136" s="7"/>
      <c r="GGR136" s="7"/>
      <c r="GGS136" s="7"/>
      <c r="GGT136" s="7"/>
      <c r="GGU136" s="7"/>
      <c r="GGV136" s="7"/>
      <c r="GGW136" s="7"/>
      <c r="GGX136" s="7"/>
      <c r="GGY136" s="7"/>
      <c r="GGZ136" s="7"/>
      <c r="GHA136" s="7"/>
      <c r="GHB136" s="7"/>
      <c r="GHC136" s="7"/>
      <c r="GHD136" s="7"/>
      <c r="GHE136" s="7"/>
      <c r="GHF136" s="7"/>
      <c r="GHG136" s="7"/>
      <c r="GHH136" s="7"/>
      <c r="GHI136" s="7"/>
      <c r="GHJ136" s="7"/>
      <c r="GHK136" s="7"/>
      <c r="GHL136" s="7"/>
      <c r="GHM136" s="7"/>
      <c r="GHN136" s="7"/>
      <c r="GHO136" s="7"/>
      <c r="GHP136" s="7"/>
      <c r="GHQ136" s="7"/>
      <c r="GHR136" s="7"/>
      <c r="GHS136" s="7"/>
      <c r="GHT136" s="7"/>
      <c r="GHU136" s="7"/>
      <c r="GHV136" s="7"/>
      <c r="GHW136" s="7"/>
      <c r="GHX136" s="7"/>
      <c r="GHY136" s="7"/>
      <c r="GHZ136" s="7"/>
      <c r="GIA136" s="7"/>
      <c r="GIB136" s="7"/>
      <c r="GIC136" s="7"/>
      <c r="GID136" s="7"/>
      <c r="GIE136" s="7"/>
      <c r="GIF136" s="7"/>
      <c r="GIG136" s="7"/>
      <c r="GIH136" s="7"/>
      <c r="GII136" s="7"/>
      <c r="GIJ136" s="7"/>
      <c r="GIK136" s="7"/>
      <c r="GIL136" s="7"/>
      <c r="GIM136" s="7"/>
      <c r="GIN136" s="7"/>
      <c r="GIO136" s="7"/>
      <c r="GIP136" s="7"/>
      <c r="GIQ136" s="7"/>
      <c r="GIR136" s="7"/>
      <c r="GIS136" s="7"/>
      <c r="GIT136" s="7"/>
      <c r="GIU136" s="7"/>
      <c r="GIV136" s="7"/>
      <c r="GIW136" s="7"/>
      <c r="GIX136" s="7"/>
      <c r="GIY136" s="7"/>
      <c r="GIZ136" s="7"/>
      <c r="GJA136" s="7"/>
      <c r="GJB136" s="7"/>
      <c r="GJC136" s="7"/>
      <c r="GJD136" s="7"/>
      <c r="GJE136" s="7"/>
      <c r="GJF136" s="7"/>
      <c r="GJG136" s="7"/>
      <c r="GJH136" s="7"/>
      <c r="GJI136" s="7"/>
      <c r="GJJ136" s="7"/>
      <c r="GJK136" s="7"/>
      <c r="GJL136" s="7"/>
      <c r="GJM136" s="7"/>
      <c r="GJN136" s="7"/>
      <c r="GJO136" s="7"/>
      <c r="GJP136" s="7"/>
      <c r="GJQ136" s="7"/>
      <c r="GJR136" s="7"/>
      <c r="GJS136" s="7"/>
      <c r="GJT136" s="7"/>
      <c r="GJU136" s="7"/>
      <c r="GJV136" s="7"/>
      <c r="GJW136" s="7"/>
      <c r="GJX136" s="7"/>
      <c r="GJY136" s="7"/>
      <c r="GJZ136" s="7"/>
      <c r="GKA136" s="7"/>
      <c r="GKB136" s="7"/>
      <c r="GKC136" s="7"/>
      <c r="GKD136" s="7"/>
      <c r="GKE136" s="7"/>
      <c r="GKF136" s="7"/>
      <c r="GKG136" s="7"/>
      <c r="GKH136" s="7"/>
      <c r="GKI136" s="7"/>
      <c r="GKJ136" s="7"/>
      <c r="GKK136" s="7"/>
      <c r="GKL136" s="7"/>
      <c r="GKM136" s="7"/>
      <c r="GKN136" s="7"/>
      <c r="GKO136" s="7"/>
      <c r="GKP136" s="7"/>
      <c r="GKQ136" s="7"/>
      <c r="GKR136" s="7"/>
      <c r="GKS136" s="7"/>
      <c r="GKT136" s="7"/>
      <c r="GKU136" s="7"/>
      <c r="GKV136" s="7"/>
      <c r="GKW136" s="7"/>
      <c r="GKX136" s="7"/>
      <c r="GKY136" s="7"/>
      <c r="GKZ136" s="7"/>
      <c r="GLA136" s="7"/>
      <c r="GLB136" s="7"/>
      <c r="GLC136" s="7"/>
      <c r="GLD136" s="7"/>
      <c r="GLE136" s="7"/>
      <c r="GLF136" s="7"/>
      <c r="GLG136" s="7"/>
      <c r="GLH136" s="7"/>
      <c r="GLI136" s="7"/>
      <c r="GLJ136" s="7"/>
      <c r="GLK136" s="7"/>
      <c r="GLL136" s="7"/>
      <c r="GLM136" s="7"/>
      <c r="GLN136" s="7"/>
      <c r="GLO136" s="7"/>
      <c r="GLP136" s="7"/>
      <c r="GLQ136" s="7"/>
      <c r="GLR136" s="7"/>
      <c r="GLS136" s="7"/>
      <c r="GLT136" s="7"/>
      <c r="GLU136" s="7"/>
      <c r="GLV136" s="7"/>
      <c r="GLW136" s="7"/>
      <c r="GLX136" s="7"/>
      <c r="GLY136" s="7"/>
      <c r="GLZ136" s="7"/>
      <c r="GMA136" s="7"/>
      <c r="GMB136" s="7"/>
      <c r="GMC136" s="7"/>
      <c r="GMD136" s="7"/>
      <c r="GME136" s="7"/>
      <c r="GMF136" s="7"/>
      <c r="GMG136" s="7"/>
      <c r="GMH136" s="7"/>
      <c r="GMI136" s="7"/>
      <c r="GMJ136" s="7"/>
      <c r="GMK136" s="7"/>
      <c r="GML136" s="7"/>
      <c r="GMM136" s="7"/>
      <c r="GMN136" s="7"/>
      <c r="GMO136" s="7"/>
      <c r="GMP136" s="7"/>
      <c r="GMQ136" s="7"/>
      <c r="GMR136" s="7"/>
      <c r="GMS136" s="7"/>
      <c r="GMT136" s="7"/>
      <c r="GMU136" s="7"/>
      <c r="GMV136" s="7"/>
      <c r="GMW136" s="7"/>
      <c r="GMX136" s="7"/>
      <c r="GMY136" s="7"/>
      <c r="GMZ136" s="7"/>
      <c r="GNA136" s="7"/>
      <c r="GNB136" s="7"/>
      <c r="GNC136" s="7"/>
      <c r="GND136" s="7"/>
      <c r="GNE136" s="7"/>
      <c r="GNF136" s="7"/>
      <c r="GNG136" s="7"/>
      <c r="GNH136" s="7"/>
      <c r="GNI136" s="7"/>
      <c r="GNJ136" s="7"/>
      <c r="GNK136" s="7"/>
      <c r="GNL136" s="7"/>
      <c r="GNM136" s="7"/>
      <c r="GNN136" s="7"/>
      <c r="GNO136" s="7"/>
      <c r="GNP136" s="7"/>
      <c r="GNQ136" s="7"/>
      <c r="GNR136" s="7"/>
      <c r="GNS136" s="7"/>
      <c r="GNT136" s="7"/>
      <c r="GNU136" s="7"/>
      <c r="GNV136" s="7"/>
      <c r="GNW136" s="7"/>
      <c r="GNX136" s="7"/>
      <c r="GNY136" s="7"/>
      <c r="GNZ136" s="7"/>
      <c r="GOA136" s="7"/>
      <c r="GOB136" s="7"/>
      <c r="GOC136" s="7"/>
      <c r="GOD136" s="7"/>
      <c r="GOE136" s="7"/>
      <c r="GOF136" s="7"/>
      <c r="GOG136" s="7"/>
      <c r="GOH136" s="7"/>
      <c r="GOI136" s="7"/>
      <c r="GOJ136" s="7"/>
      <c r="GOK136" s="7"/>
      <c r="GOL136" s="7"/>
      <c r="GOM136" s="7"/>
      <c r="GON136" s="7"/>
      <c r="GOO136" s="7"/>
      <c r="GOP136" s="7"/>
      <c r="GOQ136" s="7"/>
      <c r="GOR136" s="7"/>
      <c r="GOS136" s="7"/>
      <c r="GOT136" s="7"/>
      <c r="GOU136" s="7"/>
      <c r="GOV136" s="7"/>
      <c r="GOW136" s="7"/>
      <c r="GOX136" s="7"/>
      <c r="GOY136" s="7"/>
      <c r="GOZ136" s="7"/>
      <c r="GPA136" s="7"/>
      <c r="GPB136" s="7"/>
      <c r="GPC136" s="7"/>
      <c r="GPD136" s="7"/>
      <c r="GPE136" s="7"/>
      <c r="GPF136" s="7"/>
      <c r="GPG136" s="7"/>
      <c r="GPH136" s="7"/>
      <c r="GPI136" s="7"/>
      <c r="GPJ136" s="7"/>
      <c r="GPK136" s="7"/>
      <c r="GPL136" s="7"/>
      <c r="GPM136" s="7"/>
      <c r="GPN136" s="7"/>
      <c r="GPO136" s="7"/>
      <c r="GPP136" s="7"/>
      <c r="GPQ136" s="7"/>
      <c r="GPR136" s="7"/>
      <c r="GPS136" s="7"/>
      <c r="GPT136" s="7"/>
      <c r="GPU136" s="7"/>
      <c r="GPV136" s="7"/>
      <c r="GPW136" s="7"/>
      <c r="GPX136" s="7"/>
      <c r="GPY136" s="7"/>
      <c r="GPZ136" s="7"/>
      <c r="GQA136" s="7"/>
      <c r="GQB136" s="7"/>
      <c r="GQC136" s="7"/>
      <c r="GQD136" s="7"/>
      <c r="GQE136" s="7"/>
      <c r="GQF136" s="7"/>
      <c r="GQG136" s="7"/>
      <c r="GQH136" s="7"/>
      <c r="GQI136" s="7"/>
      <c r="GQJ136" s="7"/>
      <c r="GQK136" s="7"/>
      <c r="GQL136" s="7"/>
      <c r="GQM136" s="7"/>
      <c r="GQN136" s="7"/>
      <c r="GQO136" s="7"/>
      <c r="GQP136" s="7"/>
      <c r="GQQ136" s="7"/>
      <c r="GQR136" s="7"/>
      <c r="GQS136" s="7"/>
      <c r="GQT136" s="7"/>
      <c r="GQU136" s="7"/>
      <c r="GQV136" s="7"/>
      <c r="GQW136" s="7"/>
      <c r="GQX136" s="7"/>
      <c r="GQY136" s="7"/>
      <c r="GQZ136" s="7"/>
      <c r="GRA136" s="7"/>
      <c r="GRB136" s="7"/>
      <c r="GRC136" s="7"/>
      <c r="GRD136" s="7"/>
      <c r="GRE136" s="7"/>
      <c r="GRF136" s="7"/>
      <c r="GRG136" s="7"/>
      <c r="GRH136" s="7"/>
      <c r="GRI136" s="7"/>
      <c r="GRJ136" s="7"/>
      <c r="GRK136" s="7"/>
      <c r="GRL136" s="7"/>
      <c r="GRM136" s="7"/>
      <c r="GRN136" s="7"/>
      <c r="GRO136" s="7"/>
      <c r="GRP136" s="7"/>
      <c r="GRQ136" s="7"/>
      <c r="GRR136" s="7"/>
      <c r="GRS136" s="7"/>
      <c r="GRT136" s="7"/>
      <c r="GRU136" s="7"/>
      <c r="GRV136" s="7"/>
      <c r="GRW136" s="7"/>
      <c r="GRX136" s="7"/>
      <c r="GRY136" s="7"/>
      <c r="GRZ136" s="7"/>
      <c r="GSA136" s="7"/>
      <c r="GSB136" s="7"/>
      <c r="GSC136" s="7"/>
      <c r="GSD136" s="7"/>
      <c r="GSE136" s="7"/>
      <c r="GSF136" s="7"/>
      <c r="GSG136" s="7"/>
      <c r="GSH136" s="7"/>
      <c r="GSI136" s="7"/>
      <c r="GSJ136" s="7"/>
      <c r="GSK136" s="7"/>
      <c r="GSL136" s="7"/>
      <c r="GSM136" s="7"/>
      <c r="GSN136" s="7"/>
      <c r="GSO136" s="7"/>
      <c r="GSP136" s="7"/>
      <c r="GSQ136" s="7"/>
      <c r="GSR136" s="7"/>
      <c r="GSS136" s="7"/>
      <c r="GST136" s="7"/>
      <c r="GSU136" s="7"/>
      <c r="GSV136" s="7"/>
      <c r="GSW136" s="7"/>
      <c r="GSX136" s="7"/>
      <c r="GSY136" s="7"/>
      <c r="GSZ136" s="7"/>
      <c r="GTA136" s="7"/>
      <c r="GTB136" s="7"/>
      <c r="GTC136" s="7"/>
      <c r="GTD136" s="7"/>
      <c r="GTE136" s="7"/>
      <c r="GTF136" s="7"/>
      <c r="GTG136" s="7"/>
      <c r="GTH136" s="7"/>
      <c r="GTI136" s="7"/>
      <c r="GTJ136" s="7"/>
      <c r="GTK136" s="7"/>
      <c r="GTL136" s="7"/>
      <c r="GTM136" s="7"/>
      <c r="GTN136" s="7"/>
      <c r="GTO136" s="7"/>
      <c r="GTP136" s="7"/>
      <c r="GTQ136" s="7"/>
      <c r="GTR136" s="7"/>
      <c r="GTS136" s="7"/>
      <c r="GTT136" s="7"/>
      <c r="GTU136" s="7"/>
      <c r="GTV136" s="7"/>
      <c r="GTW136" s="7"/>
      <c r="GTX136" s="7"/>
      <c r="GTY136" s="7"/>
      <c r="GTZ136" s="7"/>
      <c r="GUA136" s="7"/>
      <c r="GUB136" s="7"/>
      <c r="GUC136" s="7"/>
      <c r="GUD136" s="7"/>
      <c r="GUE136" s="7"/>
      <c r="GUF136" s="7"/>
      <c r="GUG136" s="7"/>
      <c r="GUH136" s="7"/>
      <c r="GUI136" s="7"/>
      <c r="GUJ136" s="7"/>
      <c r="GUK136" s="7"/>
      <c r="GUL136" s="7"/>
      <c r="GUM136" s="7"/>
      <c r="GUN136" s="7"/>
      <c r="GUO136" s="7"/>
      <c r="GUP136" s="7"/>
      <c r="GUQ136" s="7"/>
      <c r="GUR136" s="7"/>
      <c r="GUS136" s="7"/>
      <c r="GUT136" s="7"/>
      <c r="GUU136" s="7"/>
      <c r="GUV136" s="7"/>
      <c r="GUW136" s="7"/>
      <c r="GUX136" s="7"/>
      <c r="GUY136" s="7"/>
      <c r="GUZ136" s="7"/>
      <c r="GVA136" s="7"/>
      <c r="GVB136" s="7"/>
      <c r="GVC136" s="7"/>
      <c r="GVD136" s="7"/>
      <c r="GVE136" s="7"/>
      <c r="GVF136" s="7"/>
      <c r="GVG136" s="7"/>
      <c r="GVH136" s="7"/>
      <c r="GVI136" s="7"/>
      <c r="GVJ136" s="7"/>
      <c r="GVK136" s="7"/>
      <c r="GVL136" s="7"/>
      <c r="GVM136" s="7"/>
      <c r="GVN136" s="7"/>
      <c r="GVO136" s="7"/>
      <c r="GVP136" s="7"/>
      <c r="GVQ136" s="7"/>
      <c r="GVR136" s="7"/>
      <c r="GVS136" s="7"/>
      <c r="GVT136" s="7"/>
      <c r="GVU136" s="7"/>
      <c r="GVV136" s="7"/>
      <c r="GVW136" s="7"/>
      <c r="GVX136" s="7"/>
      <c r="GVY136" s="7"/>
      <c r="GVZ136" s="7"/>
      <c r="GWA136" s="7"/>
      <c r="GWB136" s="7"/>
      <c r="GWC136" s="7"/>
      <c r="GWD136" s="7"/>
      <c r="GWE136" s="7"/>
      <c r="GWF136" s="7"/>
      <c r="GWG136" s="7"/>
      <c r="GWH136" s="7"/>
      <c r="GWI136" s="7"/>
      <c r="GWJ136" s="7"/>
      <c r="GWK136" s="7"/>
      <c r="GWL136" s="7"/>
      <c r="GWM136" s="7"/>
      <c r="GWN136" s="7"/>
      <c r="GWO136" s="7"/>
      <c r="GWP136" s="7"/>
      <c r="GWQ136" s="7"/>
      <c r="GWR136" s="7"/>
      <c r="GWS136" s="7"/>
      <c r="GWT136" s="7"/>
      <c r="GWU136" s="7"/>
      <c r="GWV136" s="7"/>
      <c r="GWW136" s="7"/>
      <c r="GWX136" s="7"/>
      <c r="GWY136" s="7"/>
      <c r="GWZ136" s="7"/>
      <c r="GXA136" s="7"/>
      <c r="GXB136" s="7"/>
      <c r="GXC136" s="7"/>
      <c r="GXD136" s="7"/>
      <c r="GXE136" s="7"/>
      <c r="GXF136" s="7"/>
      <c r="GXG136" s="7"/>
      <c r="GXH136" s="7"/>
      <c r="GXI136" s="7"/>
      <c r="GXJ136" s="7"/>
      <c r="GXK136" s="7"/>
      <c r="GXL136" s="7"/>
      <c r="GXM136" s="7"/>
      <c r="GXN136" s="7"/>
      <c r="GXO136" s="7"/>
      <c r="GXP136" s="7"/>
      <c r="GXQ136" s="7"/>
      <c r="GXR136" s="7"/>
      <c r="GXS136" s="7"/>
      <c r="GXT136" s="7"/>
      <c r="GXU136" s="7"/>
      <c r="GXV136" s="7"/>
      <c r="GXW136" s="7"/>
      <c r="GXX136" s="7"/>
      <c r="GXY136" s="7"/>
      <c r="GXZ136" s="7"/>
      <c r="GYA136" s="7"/>
      <c r="GYB136" s="7"/>
      <c r="GYC136" s="7"/>
      <c r="GYD136" s="7"/>
      <c r="GYE136" s="7"/>
      <c r="GYF136" s="7"/>
      <c r="GYG136" s="7"/>
      <c r="GYH136" s="7"/>
      <c r="GYI136" s="7"/>
      <c r="GYJ136" s="7"/>
      <c r="GYK136" s="7"/>
      <c r="GYL136" s="7"/>
      <c r="GYM136" s="7"/>
      <c r="GYN136" s="7"/>
      <c r="GYO136" s="7"/>
      <c r="GYP136" s="7"/>
      <c r="GYQ136" s="7"/>
      <c r="GYR136" s="7"/>
      <c r="GYS136" s="7"/>
      <c r="GYT136" s="7"/>
      <c r="GYU136" s="7"/>
      <c r="GYV136" s="7"/>
      <c r="GYW136" s="7"/>
      <c r="GYX136" s="7"/>
      <c r="GYY136" s="7"/>
      <c r="GYZ136" s="7"/>
      <c r="GZA136" s="7"/>
      <c r="GZB136" s="7"/>
      <c r="GZC136" s="7"/>
      <c r="GZD136" s="7"/>
      <c r="GZE136" s="7"/>
      <c r="GZF136" s="7"/>
      <c r="GZG136" s="7"/>
      <c r="GZH136" s="7"/>
      <c r="GZI136" s="7"/>
      <c r="GZJ136" s="7"/>
      <c r="GZK136" s="7"/>
      <c r="GZL136" s="7"/>
      <c r="GZM136" s="7"/>
      <c r="GZN136" s="7"/>
      <c r="GZO136" s="7"/>
      <c r="GZP136" s="7"/>
      <c r="GZQ136" s="7"/>
      <c r="GZR136" s="7"/>
      <c r="GZS136" s="7"/>
      <c r="GZT136" s="7"/>
      <c r="GZU136" s="7"/>
      <c r="GZV136" s="7"/>
      <c r="GZW136" s="7"/>
      <c r="GZX136" s="7"/>
      <c r="GZY136" s="7"/>
      <c r="GZZ136" s="7"/>
      <c r="HAA136" s="7"/>
      <c r="HAB136" s="7"/>
      <c r="HAC136" s="7"/>
      <c r="HAD136" s="7"/>
      <c r="HAE136" s="7"/>
      <c r="HAF136" s="7"/>
      <c r="HAG136" s="7"/>
      <c r="HAH136" s="7"/>
      <c r="HAI136" s="7"/>
      <c r="HAJ136" s="7"/>
      <c r="HAK136" s="7"/>
      <c r="HAL136" s="7"/>
      <c r="HAM136" s="7"/>
      <c r="HAN136" s="7"/>
      <c r="HAO136" s="7"/>
      <c r="HAP136" s="7"/>
      <c r="HAQ136" s="7"/>
      <c r="HAR136" s="7"/>
      <c r="HAS136" s="7"/>
      <c r="HAT136" s="7"/>
      <c r="HAU136" s="7"/>
      <c r="HAV136" s="7"/>
      <c r="HAW136" s="7"/>
      <c r="HAX136" s="7"/>
      <c r="HAY136" s="7"/>
      <c r="HAZ136" s="7"/>
      <c r="HBA136" s="7"/>
      <c r="HBB136" s="7"/>
      <c r="HBC136" s="7"/>
      <c r="HBD136" s="7"/>
      <c r="HBE136" s="7"/>
      <c r="HBF136" s="7"/>
      <c r="HBG136" s="7"/>
      <c r="HBH136" s="7"/>
      <c r="HBI136" s="7"/>
      <c r="HBJ136" s="7"/>
      <c r="HBK136" s="7"/>
      <c r="HBL136" s="7"/>
      <c r="HBM136" s="7"/>
      <c r="HBN136" s="7"/>
      <c r="HBO136" s="7"/>
      <c r="HBP136" s="7"/>
      <c r="HBQ136" s="7"/>
      <c r="HBR136" s="7"/>
      <c r="HBS136" s="7"/>
      <c r="HBT136" s="7"/>
      <c r="HBU136" s="7"/>
      <c r="HBV136" s="7"/>
      <c r="HBW136" s="7"/>
      <c r="HBX136" s="7"/>
      <c r="HBY136" s="7"/>
      <c r="HBZ136" s="7"/>
      <c r="HCA136" s="7"/>
      <c r="HCB136" s="7"/>
      <c r="HCC136" s="7"/>
      <c r="HCD136" s="7"/>
      <c r="HCE136" s="7"/>
      <c r="HCF136" s="7"/>
      <c r="HCG136" s="7"/>
      <c r="HCH136" s="7"/>
      <c r="HCI136" s="7"/>
      <c r="HCJ136" s="7"/>
      <c r="HCK136" s="7"/>
      <c r="HCL136" s="7"/>
      <c r="HCM136" s="7"/>
      <c r="HCN136" s="7"/>
      <c r="HCO136" s="7"/>
      <c r="HCP136" s="7"/>
      <c r="HCQ136" s="7"/>
      <c r="HCR136" s="7"/>
      <c r="HCS136" s="7"/>
      <c r="HCT136" s="7"/>
      <c r="HCU136" s="7"/>
      <c r="HCV136" s="7"/>
      <c r="HCW136" s="7"/>
      <c r="HCX136" s="7"/>
      <c r="HCY136" s="7"/>
      <c r="HCZ136" s="7"/>
      <c r="HDA136" s="7"/>
      <c r="HDB136" s="7"/>
      <c r="HDC136" s="7"/>
      <c r="HDD136" s="7"/>
      <c r="HDE136" s="7"/>
      <c r="HDF136" s="7"/>
      <c r="HDG136" s="7"/>
      <c r="HDH136" s="7"/>
      <c r="HDI136" s="7"/>
      <c r="HDJ136" s="7"/>
      <c r="HDK136" s="7"/>
      <c r="HDL136" s="7"/>
      <c r="HDM136" s="7"/>
      <c r="HDN136" s="7"/>
      <c r="HDO136" s="7"/>
      <c r="HDP136" s="7"/>
      <c r="HDQ136" s="7"/>
      <c r="HDR136" s="7"/>
      <c r="HDS136" s="7"/>
      <c r="HDT136" s="7"/>
      <c r="HDU136" s="7"/>
      <c r="HDV136" s="7"/>
      <c r="HDW136" s="7"/>
      <c r="HDX136" s="7"/>
      <c r="HDY136" s="7"/>
      <c r="HDZ136" s="7"/>
      <c r="HEA136" s="7"/>
      <c r="HEB136" s="7"/>
      <c r="HEC136" s="7"/>
      <c r="HED136" s="7"/>
      <c r="HEE136" s="7"/>
      <c r="HEF136" s="7"/>
      <c r="HEG136" s="7"/>
      <c r="HEH136" s="7"/>
      <c r="HEI136" s="7"/>
      <c r="HEJ136" s="7"/>
      <c r="HEK136" s="7"/>
      <c r="HEL136" s="7"/>
      <c r="HEM136" s="7"/>
      <c r="HEN136" s="7"/>
      <c r="HEO136" s="7"/>
      <c r="HEP136" s="7"/>
      <c r="HEQ136" s="7"/>
      <c r="HER136" s="7"/>
      <c r="HES136" s="7"/>
      <c r="HET136" s="7"/>
      <c r="HEU136" s="7"/>
      <c r="HEV136" s="7"/>
      <c r="HEW136" s="7"/>
      <c r="HEX136" s="7"/>
      <c r="HEY136" s="7"/>
      <c r="HEZ136" s="7"/>
      <c r="HFA136" s="7"/>
      <c r="HFB136" s="7"/>
      <c r="HFC136" s="7"/>
      <c r="HFD136" s="7"/>
      <c r="HFE136" s="7"/>
      <c r="HFF136" s="7"/>
      <c r="HFG136" s="7"/>
      <c r="HFH136" s="7"/>
      <c r="HFI136" s="7"/>
      <c r="HFJ136" s="7"/>
      <c r="HFK136" s="7"/>
      <c r="HFL136" s="7"/>
      <c r="HFM136" s="7"/>
      <c r="HFN136" s="7"/>
      <c r="HFO136" s="7"/>
      <c r="HFP136" s="7"/>
      <c r="HFQ136" s="7"/>
      <c r="HFR136" s="7"/>
      <c r="HFS136" s="7"/>
      <c r="HFT136" s="7"/>
      <c r="HFU136" s="7"/>
      <c r="HFV136" s="7"/>
      <c r="HFW136" s="7"/>
      <c r="HFX136" s="7"/>
      <c r="HFY136" s="7"/>
      <c r="HFZ136" s="7"/>
      <c r="HGA136" s="7"/>
      <c r="HGB136" s="7"/>
      <c r="HGC136" s="7"/>
      <c r="HGD136" s="7"/>
      <c r="HGE136" s="7"/>
      <c r="HGF136" s="7"/>
      <c r="HGG136" s="7"/>
      <c r="HGH136" s="7"/>
      <c r="HGI136" s="7"/>
      <c r="HGJ136" s="7"/>
      <c r="HGK136" s="7"/>
      <c r="HGL136" s="7"/>
      <c r="HGM136" s="7"/>
      <c r="HGN136" s="7"/>
      <c r="HGO136" s="7"/>
      <c r="HGP136" s="7"/>
      <c r="HGQ136" s="7"/>
      <c r="HGR136" s="7"/>
      <c r="HGS136" s="7"/>
      <c r="HGT136" s="7"/>
      <c r="HGU136" s="7"/>
      <c r="HGV136" s="7"/>
      <c r="HGW136" s="7"/>
      <c r="HGX136" s="7"/>
      <c r="HGY136" s="7"/>
      <c r="HGZ136" s="7"/>
      <c r="HHA136" s="7"/>
      <c r="HHB136" s="7"/>
      <c r="HHC136" s="7"/>
      <c r="HHD136" s="7"/>
      <c r="HHE136" s="7"/>
      <c r="HHF136" s="7"/>
      <c r="HHG136" s="7"/>
      <c r="HHH136" s="7"/>
      <c r="HHI136" s="7"/>
      <c r="HHJ136" s="7"/>
      <c r="HHK136" s="7"/>
      <c r="HHL136" s="7"/>
      <c r="HHM136" s="7"/>
      <c r="HHN136" s="7"/>
      <c r="HHO136" s="7"/>
      <c r="HHP136" s="7"/>
      <c r="HHQ136" s="7"/>
      <c r="HHR136" s="7"/>
      <c r="HHS136" s="7"/>
      <c r="HHT136" s="7"/>
      <c r="HHU136" s="7"/>
      <c r="HHV136" s="7"/>
      <c r="HHW136" s="7"/>
      <c r="HHX136" s="7"/>
      <c r="HHY136" s="7"/>
      <c r="HHZ136" s="7"/>
      <c r="HIA136" s="7"/>
      <c r="HIB136" s="7"/>
      <c r="HIC136" s="7"/>
      <c r="HID136" s="7"/>
      <c r="HIE136" s="7"/>
      <c r="HIF136" s="7"/>
      <c r="HIG136" s="7"/>
      <c r="HIH136" s="7"/>
      <c r="HII136" s="7"/>
      <c r="HIJ136" s="7"/>
      <c r="HIK136" s="7"/>
      <c r="HIL136" s="7"/>
      <c r="HIM136" s="7"/>
      <c r="HIN136" s="7"/>
      <c r="HIO136" s="7"/>
      <c r="HIP136" s="7"/>
      <c r="HIQ136" s="7"/>
      <c r="HIR136" s="7"/>
      <c r="HIS136" s="7"/>
      <c r="HIT136" s="7"/>
      <c r="HIU136" s="7"/>
      <c r="HIV136" s="7"/>
      <c r="HIW136" s="7"/>
      <c r="HIX136" s="7"/>
      <c r="HIY136" s="7"/>
      <c r="HIZ136" s="7"/>
      <c r="HJA136" s="7"/>
      <c r="HJB136" s="7"/>
      <c r="HJC136" s="7"/>
      <c r="HJD136" s="7"/>
      <c r="HJE136" s="7"/>
      <c r="HJF136" s="7"/>
      <c r="HJG136" s="7"/>
      <c r="HJH136" s="7"/>
      <c r="HJI136" s="7"/>
      <c r="HJJ136" s="7"/>
      <c r="HJK136" s="7"/>
      <c r="HJL136" s="7"/>
      <c r="HJM136" s="7"/>
      <c r="HJN136" s="7"/>
      <c r="HJO136" s="7"/>
      <c r="HJP136" s="7"/>
      <c r="HJQ136" s="7"/>
      <c r="HJR136" s="7"/>
      <c r="HJS136" s="7"/>
      <c r="HJT136" s="7"/>
      <c r="HJU136" s="7"/>
      <c r="HJV136" s="7"/>
      <c r="HJW136" s="7"/>
      <c r="HJX136" s="7"/>
      <c r="HJY136" s="7"/>
      <c r="HJZ136" s="7"/>
      <c r="HKA136" s="7"/>
      <c r="HKB136" s="7"/>
      <c r="HKC136" s="7"/>
      <c r="HKD136" s="7"/>
      <c r="HKE136" s="7"/>
      <c r="HKF136" s="7"/>
      <c r="HKG136" s="7"/>
      <c r="HKH136" s="7"/>
      <c r="HKI136" s="7"/>
      <c r="HKJ136" s="7"/>
      <c r="HKK136" s="7"/>
      <c r="HKL136" s="7"/>
      <c r="HKM136" s="7"/>
      <c r="HKN136" s="7"/>
      <c r="HKO136" s="7"/>
      <c r="HKP136" s="7"/>
      <c r="HKQ136" s="7"/>
      <c r="HKR136" s="7"/>
      <c r="HKS136" s="7"/>
      <c r="HKT136" s="7"/>
      <c r="HKU136" s="7"/>
      <c r="HKV136" s="7"/>
      <c r="HKW136" s="7"/>
      <c r="HKX136" s="7"/>
      <c r="HKY136" s="7"/>
      <c r="HKZ136" s="7"/>
      <c r="HLA136" s="7"/>
      <c r="HLB136" s="7"/>
      <c r="HLC136" s="7"/>
      <c r="HLD136" s="7"/>
      <c r="HLE136" s="7"/>
      <c r="HLF136" s="7"/>
      <c r="HLG136" s="7"/>
      <c r="HLH136" s="7"/>
      <c r="HLI136" s="7"/>
      <c r="HLJ136" s="7"/>
      <c r="HLK136" s="7"/>
      <c r="HLL136" s="7"/>
      <c r="HLM136" s="7"/>
      <c r="HLN136" s="7"/>
      <c r="HLO136" s="7"/>
      <c r="HLP136" s="7"/>
      <c r="HLQ136" s="7"/>
      <c r="HLR136" s="7"/>
      <c r="HLS136" s="7"/>
      <c r="HLT136" s="7"/>
      <c r="HLU136" s="7"/>
      <c r="HLV136" s="7"/>
      <c r="HLW136" s="7"/>
      <c r="HLX136" s="7"/>
      <c r="HLY136" s="7"/>
      <c r="HLZ136" s="7"/>
      <c r="HMA136" s="7"/>
      <c r="HMB136" s="7"/>
      <c r="HMC136" s="7"/>
      <c r="HMD136" s="7"/>
      <c r="HME136" s="7"/>
      <c r="HMF136" s="7"/>
      <c r="HMG136" s="7"/>
      <c r="HMH136" s="7"/>
      <c r="HMI136" s="7"/>
      <c r="HMJ136" s="7"/>
      <c r="HMK136" s="7"/>
      <c r="HML136" s="7"/>
      <c r="HMM136" s="7"/>
      <c r="HMN136" s="7"/>
      <c r="HMO136" s="7"/>
      <c r="HMP136" s="7"/>
      <c r="HMQ136" s="7"/>
      <c r="HMR136" s="7"/>
      <c r="HMS136" s="7"/>
      <c r="HMT136" s="7"/>
      <c r="HMU136" s="7"/>
      <c r="HMV136" s="7"/>
      <c r="HMW136" s="7"/>
      <c r="HMX136" s="7"/>
      <c r="HMY136" s="7"/>
      <c r="HMZ136" s="7"/>
      <c r="HNA136" s="7"/>
      <c r="HNB136" s="7"/>
      <c r="HNC136" s="7"/>
      <c r="HND136" s="7"/>
      <c r="HNE136" s="7"/>
      <c r="HNF136" s="7"/>
      <c r="HNG136" s="7"/>
      <c r="HNH136" s="7"/>
      <c r="HNI136" s="7"/>
      <c r="HNJ136" s="7"/>
      <c r="HNK136" s="7"/>
      <c r="HNL136" s="7"/>
      <c r="HNM136" s="7"/>
      <c r="HNN136" s="7"/>
      <c r="HNO136" s="7"/>
      <c r="HNP136" s="7"/>
      <c r="HNQ136" s="7"/>
      <c r="HNR136" s="7"/>
      <c r="HNS136" s="7"/>
      <c r="HNT136" s="7"/>
      <c r="HNU136" s="7"/>
      <c r="HNV136" s="7"/>
      <c r="HNW136" s="7"/>
      <c r="HNX136" s="7"/>
      <c r="HNY136" s="7"/>
      <c r="HNZ136" s="7"/>
      <c r="HOA136" s="7"/>
      <c r="HOB136" s="7"/>
      <c r="HOC136" s="7"/>
      <c r="HOD136" s="7"/>
      <c r="HOE136" s="7"/>
      <c r="HOF136" s="7"/>
      <c r="HOG136" s="7"/>
      <c r="HOH136" s="7"/>
      <c r="HOI136" s="7"/>
      <c r="HOJ136" s="7"/>
      <c r="HOK136" s="7"/>
      <c r="HOL136" s="7"/>
      <c r="HOM136" s="7"/>
      <c r="HON136" s="7"/>
      <c r="HOO136" s="7"/>
      <c r="HOP136" s="7"/>
      <c r="HOQ136" s="7"/>
      <c r="HOR136" s="7"/>
      <c r="HOS136" s="7"/>
      <c r="HOT136" s="7"/>
      <c r="HOU136" s="7"/>
      <c r="HOV136" s="7"/>
      <c r="HOW136" s="7"/>
      <c r="HOX136" s="7"/>
      <c r="HOY136" s="7"/>
      <c r="HOZ136" s="7"/>
      <c r="HPA136" s="7"/>
      <c r="HPB136" s="7"/>
      <c r="HPC136" s="7"/>
      <c r="HPD136" s="7"/>
      <c r="HPE136" s="7"/>
      <c r="HPF136" s="7"/>
      <c r="HPG136" s="7"/>
      <c r="HPH136" s="7"/>
      <c r="HPI136" s="7"/>
      <c r="HPJ136" s="7"/>
      <c r="HPK136" s="7"/>
      <c r="HPL136" s="7"/>
      <c r="HPM136" s="7"/>
      <c r="HPN136" s="7"/>
      <c r="HPO136" s="7"/>
      <c r="HPP136" s="7"/>
      <c r="HPQ136" s="7"/>
      <c r="HPR136" s="7"/>
      <c r="HPS136" s="7"/>
      <c r="HPT136" s="7"/>
      <c r="HPU136" s="7"/>
      <c r="HPV136" s="7"/>
      <c r="HPW136" s="7"/>
      <c r="HPX136" s="7"/>
      <c r="HPY136" s="7"/>
      <c r="HPZ136" s="7"/>
      <c r="HQA136" s="7"/>
      <c r="HQB136" s="7"/>
      <c r="HQC136" s="7"/>
      <c r="HQD136" s="7"/>
      <c r="HQE136" s="7"/>
      <c r="HQF136" s="7"/>
      <c r="HQG136" s="7"/>
      <c r="HQH136" s="7"/>
      <c r="HQI136" s="7"/>
      <c r="HQJ136" s="7"/>
      <c r="HQK136" s="7"/>
      <c r="HQL136" s="7"/>
      <c r="HQM136" s="7"/>
      <c r="HQN136" s="7"/>
      <c r="HQO136" s="7"/>
      <c r="HQP136" s="7"/>
      <c r="HQQ136" s="7"/>
      <c r="HQR136" s="7"/>
      <c r="HQS136" s="7"/>
      <c r="HQT136" s="7"/>
      <c r="HQU136" s="7"/>
      <c r="HQV136" s="7"/>
      <c r="HQW136" s="7"/>
      <c r="HQX136" s="7"/>
      <c r="HQY136" s="7"/>
      <c r="HQZ136" s="7"/>
      <c r="HRA136" s="7"/>
      <c r="HRB136" s="7"/>
      <c r="HRC136" s="7"/>
      <c r="HRD136" s="7"/>
      <c r="HRE136" s="7"/>
      <c r="HRF136" s="7"/>
      <c r="HRG136" s="7"/>
      <c r="HRH136" s="7"/>
      <c r="HRI136" s="7"/>
      <c r="HRJ136" s="7"/>
      <c r="HRK136" s="7"/>
      <c r="HRL136" s="7"/>
      <c r="HRM136" s="7"/>
      <c r="HRN136" s="7"/>
      <c r="HRO136" s="7"/>
      <c r="HRP136" s="7"/>
      <c r="HRQ136" s="7"/>
      <c r="HRR136" s="7"/>
      <c r="HRS136" s="7"/>
      <c r="HRT136" s="7"/>
      <c r="HRU136" s="7"/>
      <c r="HRV136" s="7"/>
      <c r="HRW136" s="7"/>
      <c r="HRX136" s="7"/>
      <c r="HRY136" s="7"/>
      <c r="HRZ136" s="7"/>
      <c r="HSA136" s="7"/>
      <c r="HSB136" s="7"/>
      <c r="HSC136" s="7"/>
      <c r="HSD136" s="7"/>
      <c r="HSE136" s="7"/>
      <c r="HSF136" s="7"/>
      <c r="HSG136" s="7"/>
      <c r="HSH136" s="7"/>
      <c r="HSI136" s="7"/>
      <c r="HSJ136" s="7"/>
      <c r="HSK136" s="7"/>
      <c r="HSL136" s="7"/>
      <c r="HSM136" s="7"/>
      <c r="HSN136" s="7"/>
      <c r="HSO136" s="7"/>
      <c r="HSP136" s="7"/>
      <c r="HSQ136" s="7"/>
      <c r="HSR136" s="7"/>
      <c r="HSS136" s="7"/>
      <c r="HST136" s="7"/>
      <c r="HSU136" s="7"/>
      <c r="HSV136" s="7"/>
      <c r="HSW136" s="7"/>
      <c r="HSX136" s="7"/>
      <c r="HSY136" s="7"/>
      <c r="HSZ136" s="7"/>
      <c r="HTA136" s="7"/>
      <c r="HTB136" s="7"/>
      <c r="HTC136" s="7"/>
      <c r="HTD136" s="7"/>
      <c r="HTE136" s="7"/>
      <c r="HTF136" s="7"/>
      <c r="HTG136" s="7"/>
      <c r="HTH136" s="7"/>
      <c r="HTI136" s="7"/>
      <c r="HTJ136" s="7"/>
      <c r="HTK136" s="7"/>
      <c r="HTL136" s="7"/>
      <c r="HTM136" s="7"/>
      <c r="HTN136" s="7"/>
      <c r="HTO136" s="7"/>
      <c r="HTP136" s="7"/>
      <c r="HTQ136" s="7"/>
      <c r="HTR136" s="7"/>
      <c r="HTS136" s="7"/>
      <c r="HTT136" s="7"/>
      <c r="HTU136" s="7"/>
      <c r="HTV136" s="7"/>
      <c r="HTW136" s="7"/>
      <c r="HTX136" s="7"/>
      <c r="HTY136" s="7"/>
      <c r="HTZ136" s="7"/>
      <c r="HUA136" s="7"/>
      <c r="HUB136" s="7"/>
      <c r="HUC136" s="7"/>
      <c r="HUD136" s="7"/>
      <c r="HUE136" s="7"/>
      <c r="HUF136" s="7"/>
      <c r="HUG136" s="7"/>
      <c r="HUH136" s="7"/>
      <c r="HUI136" s="7"/>
      <c r="HUJ136" s="7"/>
      <c r="HUK136" s="7"/>
      <c r="HUL136" s="7"/>
      <c r="HUM136" s="7"/>
      <c r="HUN136" s="7"/>
      <c r="HUO136" s="7"/>
      <c r="HUP136" s="7"/>
      <c r="HUQ136" s="7"/>
      <c r="HUR136" s="7"/>
      <c r="HUS136" s="7"/>
      <c r="HUT136" s="7"/>
      <c r="HUU136" s="7"/>
      <c r="HUV136" s="7"/>
      <c r="HUW136" s="7"/>
      <c r="HUX136" s="7"/>
      <c r="HUY136" s="7"/>
      <c r="HUZ136" s="7"/>
      <c r="HVA136" s="7"/>
      <c r="HVB136" s="7"/>
      <c r="HVC136" s="7"/>
      <c r="HVD136" s="7"/>
      <c r="HVE136" s="7"/>
      <c r="HVF136" s="7"/>
      <c r="HVG136" s="7"/>
      <c r="HVH136" s="7"/>
      <c r="HVI136" s="7"/>
      <c r="HVJ136" s="7"/>
      <c r="HVK136" s="7"/>
      <c r="HVL136" s="7"/>
      <c r="HVM136" s="7"/>
      <c r="HVN136" s="7"/>
      <c r="HVO136" s="7"/>
      <c r="HVP136" s="7"/>
      <c r="HVQ136" s="7"/>
      <c r="HVR136" s="7"/>
      <c r="HVS136" s="7"/>
      <c r="HVT136" s="7"/>
      <c r="HVU136" s="7"/>
      <c r="HVV136" s="7"/>
      <c r="HVW136" s="7"/>
      <c r="HVX136" s="7"/>
      <c r="HVY136" s="7"/>
      <c r="HVZ136" s="7"/>
      <c r="HWA136" s="7"/>
      <c r="HWB136" s="7"/>
      <c r="HWC136" s="7"/>
      <c r="HWD136" s="7"/>
      <c r="HWE136" s="7"/>
      <c r="HWF136" s="7"/>
      <c r="HWG136" s="7"/>
      <c r="HWH136" s="7"/>
      <c r="HWI136" s="7"/>
      <c r="HWJ136" s="7"/>
      <c r="HWK136" s="7"/>
      <c r="HWL136" s="7"/>
      <c r="HWM136" s="7"/>
      <c r="HWN136" s="7"/>
      <c r="HWO136" s="7"/>
      <c r="HWP136" s="7"/>
      <c r="HWQ136" s="7"/>
      <c r="HWR136" s="7"/>
      <c r="HWS136" s="7"/>
      <c r="HWT136" s="7"/>
      <c r="HWU136" s="7"/>
      <c r="HWV136" s="7"/>
      <c r="HWW136" s="7"/>
      <c r="HWX136" s="7"/>
      <c r="HWY136" s="7"/>
      <c r="HWZ136" s="7"/>
      <c r="HXA136" s="7"/>
      <c r="HXB136" s="7"/>
      <c r="HXC136" s="7"/>
      <c r="HXD136" s="7"/>
      <c r="HXE136" s="7"/>
      <c r="HXF136" s="7"/>
      <c r="HXG136" s="7"/>
      <c r="HXH136" s="7"/>
      <c r="HXI136" s="7"/>
      <c r="HXJ136" s="7"/>
      <c r="HXK136" s="7"/>
      <c r="HXL136" s="7"/>
      <c r="HXM136" s="7"/>
      <c r="HXN136" s="7"/>
      <c r="HXO136" s="7"/>
      <c r="HXP136" s="7"/>
      <c r="HXQ136" s="7"/>
      <c r="HXR136" s="7"/>
      <c r="HXS136" s="7"/>
      <c r="HXT136" s="7"/>
      <c r="HXU136" s="7"/>
      <c r="HXV136" s="7"/>
      <c r="HXW136" s="7"/>
      <c r="HXX136" s="7"/>
      <c r="HXY136" s="7"/>
      <c r="HXZ136" s="7"/>
      <c r="HYA136" s="7"/>
      <c r="HYB136" s="7"/>
      <c r="HYC136" s="7"/>
      <c r="HYD136" s="7"/>
      <c r="HYE136" s="7"/>
      <c r="HYF136" s="7"/>
      <c r="HYG136" s="7"/>
      <c r="HYH136" s="7"/>
      <c r="HYI136" s="7"/>
      <c r="HYJ136" s="7"/>
      <c r="HYK136" s="7"/>
      <c r="HYL136" s="7"/>
      <c r="HYM136" s="7"/>
      <c r="HYN136" s="7"/>
      <c r="HYO136" s="7"/>
      <c r="HYP136" s="7"/>
      <c r="HYQ136" s="7"/>
      <c r="HYR136" s="7"/>
      <c r="HYS136" s="7"/>
      <c r="HYT136" s="7"/>
      <c r="HYU136" s="7"/>
      <c r="HYV136" s="7"/>
      <c r="HYW136" s="7"/>
      <c r="HYX136" s="7"/>
      <c r="HYY136" s="7"/>
      <c r="HYZ136" s="7"/>
      <c r="HZA136" s="7"/>
      <c r="HZB136" s="7"/>
      <c r="HZC136" s="7"/>
      <c r="HZD136" s="7"/>
      <c r="HZE136" s="7"/>
      <c r="HZF136" s="7"/>
      <c r="HZG136" s="7"/>
      <c r="HZH136" s="7"/>
      <c r="HZI136" s="7"/>
      <c r="HZJ136" s="7"/>
      <c r="HZK136" s="7"/>
      <c r="HZL136" s="7"/>
      <c r="HZM136" s="7"/>
      <c r="HZN136" s="7"/>
      <c r="HZO136" s="7"/>
      <c r="HZP136" s="7"/>
      <c r="HZQ136" s="7"/>
      <c r="HZR136" s="7"/>
      <c r="HZS136" s="7"/>
      <c r="HZT136" s="7"/>
      <c r="HZU136" s="7"/>
      <c r="HZV136" s="7"/>
      <c r="HZW136" s="7"/>
      <c r="HZX136" s="7"/>
      <c r="HZY136" s="7"/>
      <c r="HZZ136" s="7"/>
      <c r="IAA136" s="7"/>
      <c r="IAB136" s="7"/>
      <c r="IAC136" s="7"/>
      <c r="IAD136" s="7"/>
      <c r="IAE136" s="7"/>
      <c r="IAF136" s="7"/>
      <c r="IAG136" s="7"/>
      <c r="IAH136" s="7"/>
      <c r="IAI136" s="7"/>
      <c r="IAJ136" s="7"/>
      <c r="IAK136" s="7"/>
      <c r="IAL136" s="7"/>
      <c r="IAM136" s="7"/>
      <c r="IAN136" s="7"/>
      <c r="IAO136" s="7"/>
      <c r="IAP136" s="7"/>
      <c r="IAQ136" s="7"/>
      <c r="IAR136" s="7"/>
      <c r="IAS136" s="7"/>
      <c r="IAT136" s="7"/>
      <c r="IAU136" s="7"/>
      <c r="IAV136" s="7"/>
      <c r="IAW136" s="7"/>
      <c r="IAX136" s="7"/>
      <c r="IAY136" s="7"/>
      <c r="IAZ136" s="7"/>
      <c r="IBA136" s="7"/>
      <c r="IBB136" s="7"/>
      <c r="IBC136" s="7"/>
      <c r="IBD136" s="7"/>
      <c r="IBE136" s="7"/>
      <c r="IBF136" s="7"/>
      <c r="IBG136" s="7"/>
      <c r="IBH136" s="7"/>
      <c r="IBI136" s="7"/>
      <c r="IBJ136" s="7"/>
      <c r="IBK136" s="7"/>
      <c r="IBL136" s="7"/>
      <c r="IBM136" s="7"/>
      <c r="IBN136" s="7"/>
      <c r="IBO136" s="7"/>
      <c r="IBP136" s="7"/>
      <c r="IBQ136" s="7"/>
      <c r="IBR136" s="7"/>
      <c r="IBS136" s="7"/>
      <c r="IBT136" s="7"/>
      <c r="IBU136" s="7"/>
      <c r="IBV136" s="7"/>
      <c r="IBW136" s="7"/>
      <c r="IBX136" s="7"/>
      <c r="IBY136" s="7"/>
      <c r="IBZ136" s="7"/>
      <c r="ICA136" s="7"/>
      <c r="ICB136" s="7"/>
      <c r="ICC136" s="7"/>
      <c r="ICD136" s="7"/>
      <c r="ICE136" s="7"/>
      <c r="ICF136" s="7"/>
      <c r="ICG136" s="7"/>
      <c r="ICH136" s="7"/>
      <c r="ICI136" s="7"/>
      <c r="ICJ136" s="7"/>
      <c r="ICK136" s="7"/>
      <c r="ICL136" s="7"/>
      <c r="ICM136" s="7"/>
      <c r="ICN136" s="7"/>
      <c r="ICO136" s="7"/>
      <c r="ICP136" s="7"/>
      <c r="ICQ136" s="7"/>
      <c r="ICR136" s="7"/>
      <c r="ICS136" s="7"/>
      <c r="ICT136" s="7"/>
      <c r="ICU136" s="7"/>
      <c r="ICV136" s="7"/>
      <c r="ICW136" s="7"/>
      <c r="ICX136" s="7"/>
      <c r="ICY136" s="7"/>
      <c r="ICZ136" s="7"/>
      <c r="IDA136" s="7"/>
      <c r="IDB136" s="7"/>
      <c r="IDC136" s="7"/>
      <c r="IDD136" s="7"/>
      <c r="IDE136" s="7"/>
      <c r="IDF136" s="7"/>
      <c r="IDG136" s="7"/>
      <c r="IDH136" s="7"/>
      <c r="IDI136" s="7"/>
      <c r="IDJ136" s="7"/>
      <c r="IDK136" s="7"/>
      <c r="IDL136" s="7"/>
      <c r="IDM136" s="7"/>
      <c r="IDN136" s="7"/>
      <c r="IDO136" s="7"/>
      <c r="IDP136" s="7"/>
      <c r="IDQ136" s="7"/>
      <c r="IDR136" s="7"/>
      <c r="IDS136" s="7"/>
      <c r="IDT136" s="7"/>
      <c r="IDU136" s="7"/>
      <c r="IDV136" s="7"/>
      <c r="IDW136" s="7"/>
      <c r="IDX136" s="7"/>
      <c r="IDY136" s="7"/>
      <c r="IDZ136" s="7"/>
      <c r="IEA136" s="7"/>
      <c r="IEB136" s="7"/>
      <c r="IEC136" s="7"/>
      <c r="IED136" s="7"/>
      <c r="IEE136" s="7"/>
      <c r="IEF136" s="7"/>
      <c r="IEG136" s="7"/>
      <c r="IEH136" s="7"/>
      <c r="IEI136" s="7"/>
      <c r="IEJ136" s="7"/>
      <c r="IEK136" s="7"/>
      <c r="IEL136" s="7"/>
      <c r="IEM136" s="7"/>
      <c r="IEN136" s="7"/>
      <c r="IEO136" s="7"/>
      <c r="IEP136" s="7"/>
      <c r="IEQ136" s="7"/>
      <c r="IER136" s="7"/>
      <c r="IES136" s="7"/>
      <c r="IET136" s="7"/>
      <c r="IEU136" s="7"/>
      <c r="IEV136" s="7"/>
      <c r="IEW136" s="7"/>
      <c r="IEX136" s="7"/>
      <c r="IEY136" s="7"/>
      <c r="IEZ136" s="7"/>
      <c r="IFA136" s="7"/>
      <c r="IFB136" s="7"/>
      <c r="IFC136" s="7"/>
      <c r="IFD136" s="7"/>
      <c r="IFE136" s="7"/>
      <c r="IFF136" s="7"/>
      <c r="IFG136" s="7"/>
      <c r="IFH136" s="7"/>
      <c r="IFI136" s="7"/>
      <c r="IFJ136" s="7"/>
      <c r="IFK136" s="7"/>
      <c r="IFL136" s="7"/>
      <c r="IFM136" s="7"/>
      <c r="IFN136" s="7"/>
      <c r="IFO136" s="7"/>
      <c r="IFP136" s="7"/>
      <c r="IFQ136" s="7"/>
      <c r="IFR136" s="7"/>
      <c r="IFS136" s="7"/>
      <c r="IFT136" s="7"/>
      <c r="IFU136" s="7"/>
      <c r="IFV136" s="7"/>
      <c r="IFW136" s="7"/>
      <c r="IFX136" s="7"/>
      <c r="IFY136" s="7"/>
      <c r="IFZ136" s="7"/>
      <c r="IGA136" s="7"/>
      <c r="IGB136" s="7"/>
      <c r="IGC136" s="7"/>
      <c r="IGD136" s="7"/>
      <c r="IGE136" s="7"/>
      <c r="IGF136" s="7"/>
      <c r="IGG136" s="7"/>
      <c r="IGH136" s="7"/>
      <c r="IGI136" s="7"/>
      <c r="IGJ136" s="7"/>
      <c r="IGK136" s="7"/>
      <c r="IGL136" s="7"/>
      <c r="IGM136" s="7"/>
      <c r="IGN136" s="7"/>
      <c r="IGO136" s="7"/>
      <c r="IGP136" s="7"/>
      <c r="IGQ136" s="7"/>
      <c r="IGR136" s="7"/>
      <c r="IGS136" s="7"/>
      <c r="IGT136" s="7"/>
      <c r="IGU136" s="7"/>
      <c r="IGV136" s="7"/>
      <c r="IGW136" s="7"/>
      <c r="IGX136" s="7"/>
      <c r="IGY136" s="7"/>
      <c r="IGZ136" s="7"/>
      <c r="IHA136" s="7"/>
      <c r="IHB136" s="7"/>
      <c r="IHC136" s="7"/>
      <c r="IHD136" s="7"/>
      <c r="IHE136" s="7"/>
      <c r="IHF136" s="7"/>
      <c r="IHG136" s="7"/>
      <c r="IHH136" s="7"/>
      <c r="IHI136" s="7"/>
      <c r="IHJ136" s="7"/>
      <c r="IHK136" s="7"/>
      <c r="IHL136" s="7"/>
      <c r="IHM136" s="7"/>
      <c r="IHN136" s="7"/>
      <c r="IHO136" s="7"/>
      <c r="IHP136" s="7"/>
      <c r="IHQ136" s="7"/>
      <c r="IHR136" s="7"/>
      <c r="IHS136" s="7"/>
      <c r="IHT136" s="7"/>
      <c r="IHU136" s="7"/>
      <c r="IHV136" s="7"/>
      <c r="IHW136" s="7"/>
      <c r="IHX136" s="7"/>
      <c r="IHY136" s="7"/>
      <c r="IHZ136" s="7"/>
      <c r="IIA136" s="7"/>
      <c r="IIB136" s="7"/>
      <c r="IIC136" s="7"/>
      <c r="IID136" s="7"/>
      <c r="IIE136" s="7"/>
      <c r="IIF136" s="7"/>
      <c r="IIG136" s="7"/>
      <c r="IIH136" s="7"/>
      <c r="III136" s="7"/>
      <c r="IIJ136" s="7"/>
      <c r="IIK136" s="7"/>
      <c r="IIL136" s="7"/>
      <c r="IIM136" s="7"/>
      <c r="IIN136" s="7"/>
      <c r="IIO136" s="7"/>
      <c r="IIP136" s="7"/>
      <c r="IIQ136" s="7"/>
      <c r="IIR136" s="7"/>
      <c r="IIS136" s="7"/>
      <c r="IIT136" s="7"/>
      <c r="IIU136" s="7"/>
      <c r="IIV136" s="7"/>
      <c r="IIW136" s="7"/>
      <c r="IIX136" s="7"/>
      <c r="IIY136" s="7"/>
      <c r="IIZ136" s="7"/>
      <c r="IJA136" s="7"/>
      <c r="IJB136" s="7"/>
      <c r="IJC136" s="7"/>
      <c r="IJD136" s="7"/>
      <c r="IJE136" s="7"/>
      <c r="IJF136" s="7"/>
      <c r="IJG136" s="7"/>
      <c r="IJH136" s="7"/>
      <c r="IJI136" s="7"/>
      <c r="IJJ136" s="7"/>
      <c r="IJK136" s="7"/>
      <c r="IJL136" s="7"/>
      <c r="IJM136" s="7"/>
      <c r="IJN136" s="7"/>
      <c r="IJO136" s="7"/>
      <c r="IJP136" s="7"/>
      <c r="IJQ136" s="7"/>
      <c r="IJR136" s="7"/>
      <c r="IJS136" s="7"/>
      <c r="IJT136" s="7"/>
      <c r="IJU136" s="7"/>
      <c r="IJV136" s="7"/>
      <c r="IJW136" s="7"/>
      <c r="IJX136" s="7"/>
      <c r="IJY136" s="7"/>
      <c r="IJZ136" s="7"/>
      <c r="IKA136" s="7"/>
      <c r="IKB136" s="7"/>
      <c r="IKC136" s="7"/>
      <c r="IKD136" s="7"/>
      <c r="IKE136" s="7"/>
      <c r="IKF136" s="7"/>
      <c r="IKG136" s="7"/>
      <c r="IKH136" s="7"/>
      <c r="IKI136" s="7"/>
      <c r="IKJ136" s="7"/>
      <c r="IKK136" s="7"/>
      <c r="IKL136" s="7"/>
      <c r="IKM136" s="7"/>
      <c r="IKN136" s="7"/>
      <c r="IKO136" s="7"/>
      <c r="IKP136" s="7"/>
      <c r="IKQ136" s="7"/>
      <c r="IKR136" s="7"/>
      <c r="IKS136" s="7"/>
      <c r="IKT136" s="7"/>
      <c r="IKU136" s="7"/>
      <c r="IKV136" s="7"/>
      <c r="IKW136" s="7"/>
      <c r="IKX136" s="7"/>
      <c r="IKY136" s="7"/>
      <c r="IKZ136" s="7"/>
      <c r="ILA136" s="7"/>
      <c r="ILB136" s="7"/>
      <c r="ILC136" s="7"/>
      <c r="ILD136" s="7"/>
      <c r="ILE136" s="7"/>
      <c r="ILF136" s="7"/>
      <c r="ILG136" s="7"/>
      <c r="ILH136" s="7"/>
      <c r="ILI136" s="7"/>
      <c r="ILJ136" s="7"/>
      <c r="ILK136" s="7"/>
      <c r="ILL136" s="7"/>
      <c r="ILM136" s="7"/>
      <c r="ILN136" s="7"/>
      <c r="ILO136" s="7"/>
      <c r="ILP136" s="7"/>
      <c r="ILQ136" s="7"/>
      <c r="ILR136" s="7"/>
      <c r="ILS136" s="7"/>
      <c r="ILT136" s="7"/>
      <c r="ILU136" s="7"/>
      <c r="ILV136" s="7"/>
      <c r="ILW136" s="7"/>
      <c r="ILX136" s="7"/>
      <c r="ILY136" s="7"/>
      <c r="ILZ136" s="7"/>
      <c r="IMA136" s="7"/>
      <c r="IMB136" s="7"/>
      <c r="IMC136" s="7"/>
      <c r="IMD136" s="7"/>
      <c r="IME136" s="7"/>
      <c r="IMF136" s="7"/>
      <c r="IMG136" s="7"/>
      <c r="IMH136" s="7"/>
      <c r="IMI136" s="7"/>
      <c r="IMJ136" s="7"/>
      <c r="IMK136" s="7"/>
      <c r="IML136" s="7"/>
      <c r="IMM136" s="7"/>
      <c r="IMN136" s="7"/>
      <c r="IMO136" s="7"/>
      <c r="IMP136" s="7"/>
      <c r="IMQ136" s="7"/>
      <c r="IMR136" s="7"/>
      <c r="IMS136" s="7"/>
      <c r="IMT136" s="7"/>
      <c r="IMU136" s="7"/>
      <c r="IMV136" s="7"/>
      <c r="IMW136" s="7"/>
      <c r="IMX136" s="7"/>
      <c r="IMY136" s="7"/>
      <c r="IMZ136" s="7"/>
      <c r="INA136" s="7"/>
      <c r="INB136" s="7"/>
      <c r="INC136" s="7"/>
      <c r="IND136" s="7"/>
      <c r="INE136" s="7"/>
      <c r="INF136" s="7"/>
      <c r="ING136" s="7"/>
      <c r="INH136" s="7"/>
      <c r="INI136" s="7"/>
      <c r="INJ136" s="7"/>
      <c r="INK136" s="7"/>
      <c r="INL136" s="7"/>
      <c r="INM136" s="7"/>
      <c r="INN136" s="7"/>
      <c r="INO136" s="7"/>
      <c r="INP136" s="7"/>
      <c r="INQ136" s="7"/>
      <c r="INR136" s="7"/>
      <c r="INS136" s="7"/>
      <c r="INT136" s="7"/>
      <c r="INU136" s="7"/>
      <c r="INV136" s="7"/>
      <c r="INW136" s="7"/>
      <c r="INX136" s="7"/>
      <c r="INY136" s="7"/>
      <c r="INZ136" s="7"/>
      <c r="IOA136" s="7"/>
      <c r="IOB136" s="7"/>
      <c r="IOC136" s="7"/>
      <c r="IOD136" s="7"/>
      <c r="IOE136" s="7"/>
      <c r="IOF136" s="7"/>
      <c r="IOG136" s="7"/>
      <c r="IOH136" s="7"/>
      <c r="IOI136" s="7"/>
      <c r="IOJ136" s="7"/>
      <c r="IOK136" s="7"/>
      <c r="IOL136" s="7"/>
      <c r="IOM136" s="7"/>
      <c r="ION136" s="7"/>
      <c r="IOO136" s="7"/>
      <c r="IOP136" s="7"/>
      <c r="IOQ136" s="7"/>
      <c r="IOR136" s="7"/>
      <c r="IOS136" s="7"/>
      <c r="IOT136" s="7"/>
      <c r="IOU136" s="7"/>
      <c r="IOV136" s="7"/>
      <c r="IOW136" s="7"/>
      <c r="IOX136" s="7"/>
      <c r="IOY136" s="7"/>
      <c r="IOZ136" s="7"/>
      <c r="IPA136" s="7"/>
      <c r="IPB136" s="7"/>
      <c r="IPC136" s="7"/>
      <c r="IPD136" s="7"/>
      <c r="IPE136" s="7"/>
      <c r="IPF136" s="7"/>
      <c r="IPG136" s="7"/>
      <c r="IPH136" s="7"/>
      <c r="IPI136" s="7"/>
      <c r="IPJ136" s="7"/>
      <c r="IPK136" s="7"/>
      <c r="IPL136" s="7"/>
      <c r="IPM136" s="7"/>
      <c r="IPN136" s="7"/>
      <c r="IPO136" s="7"/>
      <c r="IPP136" s="7"/>
      <c r="IPQ136" s="7"/>
      <c r="IPR136" s="7"/>
      <c r="IPS136" s="7"/>
      <c r="IPT136" s="7"/>
      <c r="IPU136" s="7"/>
      <c r="IPV136" s="7"/>
      <c r="IPW136" s="7"/>
      <c r="IPX136" s="7"/>
      <c r="IPY136" s="7"/>
      <c r="IPZ136" s="7"/>
      <c r="IQA136" s="7"/>
      <c r="IQB136" s="7"/>
      <c r="IQC136" s="7"/>
      <c r="IQD136" s="7"/>
      <c r="IQE136" s="7"/>
      <c r="IQF136" s="7"/>
      <c r="IQG136" s="7"/>
      <c r="IQH136" s="7"/>
      <c r="IQI136" s="7"/>
      <c r="IQJ136" s="7"/>
      <c r="IQK136" s="7"/>
      <c r="IQL136" s="7"/>
      <c r="IQM136" s="7"/>
      <c r="IQN136" s="7"/>
      <c r="IQO136" s="7"/>
      <c r="IQP136" s="7"/>
      <c r="IQQ136" s="7"/>
      <c r="IQR136" s="7"/>
      <c r="IQS136" s="7"/>
      <c r="IQT136" s="7"/>
      <c r="IQU136" s="7"/>
      <c r="IQV136" s="7"/>
      <c r="IQW136" s="7"/>
      <c r="IQX136" s="7"/>
      <c r="IQY136" s="7"/>
      <c r="IQZ136" s="7"/>
      <c r="IRA136" s="7"/>
      <c r="IRB136" s="7"/>
      <c r="IRC136" s="7"/>
      <c r="IRD136" s="7"/>
      <c r="IRE136" s="7"/>
      <c r="IRF136" s="7"/>
      <c r="IRG136" s="7"/>
      <c r="IRH136" s="7"/>
      <c r="IRI136" s="7"/>
      <c r="IRJ136" s="7"/>
      <c r="IRK136" s="7"/>
      <c r="IRL136" s="7"/>
      <c r="IRM136" s="7"/>
      <c r="IRN136" s="7"/>
      <c r="IRO136" s="7"/>
      <c r="IRP136" s="7"/>
      <c r="IRQ136" s="7"/>
      <c r="IRR136" s="7"/>
      <c r="IRS136" s="7"/>
      <c r="IRT136" s="7"/>
      <c r="IRU136" s="7"/>
      <c r="IRV136" s="7"/>
      <c r="IRW136" s="7"/>
      <c r="IRX136" s="7"/>
      <c r="IRY136" s="7"/>
      <c r="IRZ136" s="7"/>
      <c r="ISA136" s="7"/>
      <c r="ISB136" s="7"/>
      <c r="ISC136" s="7"/>
      <c r="ISD136" s="7"/>
      <c r="ISE136" s="7"/>
      <c r="ISF136" s="7"/>
      <c r="ISG136" s="7"/>
      <c r="ISH136" s="7"/>
      <c r="ISI136" s="7"/>
      <c r="ISJ136" s="7"/>
      <c r="ISK136" s="7"/>
      <c r="ISL136" s="7"/>
      <c r="ISM136" s="7"/>
      <c r="ISN136" s="7"/>
      <c r="ISO136" s="7"/>
      <c r="ISP136" s="7"/>
      <c r="ISQ136" s="7"/>
      <c r="ISR136" s="7"/>
      <c r="ISS136" s="7"/>
      <c r="IST136" s="7"/>
      <c r="ISU136" s="7"/>
      <c r="ISV136" s="7"/>
      <c r="ISW136" s="7"/>
      <c r="ISX136" s="7"/>
      <c r="ISY136" s="7"/>
      <c r="ISZ136" s="7"/>
      <c r="ITA136" s="7"/>
      <c r="ITB136" s="7"/>
      <c r="ITC136" s="7"/>
      <c r="ITD136" s="7"/>
      <c r="ITE136" s="7"/>
      <c r="ITF136" s="7"/>
      <c r="ITG136" s="7"/>
      <c r="ITH136" s="7"/>
      <c r="ITI136" s="7"/>
      <c r="ITJ136" s="7"/>
      <c r="ITK136" s="7"/>
      <c r="ITL136" s="7"/>
      <c r="ITM136" s="7"/>
      <c r="ITN136" s="7"/>
      <c r="ITO136" s="7"/>
      <c r="ITP136" s="7"/>
      <c r="ITQ136" s="7"/>
      <c r="ITR136" s="7"/>
      <c r="ITS136" s="7"/>
      <c r="ITT136" s="7"/>
      <c r="ITU136" s="7"/>
      <c r="ITV136" s="7"/>
      <c r="ITW136" s="7"/>
      <c r="ITX136" s="7"/>
      <c r="ITY136" s="7"/>
      <c r="ITZ136" s="7"/>
      <c r="IUA136" s="7"/>
      <c r="IUB136" s="7"/>
      <c r="IUC136" s="7"/>
      <c r="IUD136" s="7"/>
      <c r="IUE136" s="7"/>
      <c r="IUF136" s="7"/>
      <c r="IUG136" s="7"/>
      <c r="IUH136" s="7"/>
      <c r="IUI136" s="7"/>
      <c r="IUJ136" s="7"/>
      <c r="IUK136" s="7"/>
      <c r="IUL136" s="7"/>
      <c r="IUM136" s="7"/>
      <c r="IUN136" s="7"/>
      <c r="IUO136" s="7"/>
      <c r="IUP136" s="7"/>
      <c r="IUQ136" s="7"/>
      <c r="IUR136" s="7"/>
      <c r="IUS136" s="7"/>
      <c r="IUT136" s="7"/>
      <c r="IUU136" s="7"/>
      <c r="IUV136" s="7"/>
      <c r="IUW136" s="7"/>
      <c r="IUX136" s="7"/>
      <c r="IUY136" s="7"/>
      <c r="IUZ136" s="7"/>
      <c r="IVA136" s="7"/>
      <c r="IVB136" s="7"/>
      <c r="IVC136" s="7"/>
      <c r="IVD136" s="7"/>
      <c r="IVE136" s="7"/>
      <c r="IVF136" s="7"/>
      <c r="IVG136" s="7"/>
      <c r="IVH136" s="7"/>
      <c r="IVI136" s="7"/>
      <c r="IVJ136" s="7"/>
      <c r="IVK136" s="7"/>
      <c r="IVL136" s="7"/>
      <c r="IVM136" s="7"/>
      <c r="IVN136" s="7"/>
      <c r="IVO136" s="7"/>
      <c r="IVP136" s="7"/>
      <c r="IVQ136" s="7"/>
      <c r="IVR136" s="7"/>
      <c r="IVS136" s="7"/>
      <c r="IVT136" s="7"/>
      <c r="IVU136" s="7"/>
      <c r="IVV136" s="7"/>
      <c r="IVW136" s="7"/>
      <c r="IVX136" s="7"/>
      <c r="IVY136" s="7"/>
      <c r="IVZ136" s="7"/>
      <c r="IWA136" s="7"/>
      <c r="IWB136" s="7"/>
      <c r="IWC136" s="7"/>
      <c r="IWD136" s="7"/>
      <c r="IWE136" s="7"/>
      <c r="IWF136" s="7"/>
      <c r="IWG136" s="7"/>
      <c r="IWH136" s="7"/>
      <c r="IWI136" s="7"/>
      <c r="IWJ136" s="7"/>
      <c r="IWK136" s="7"/>
      <c r="IWL136" s="7"/>
      <c r="IWM136" s="7"/>
      <c r="IWN136" s="7"/>
      <c r="IWO136" s="7"/>
      <c r="IWP136" s="7"/>
      <c r="IWQ136" s="7"/>
      <c r="IWR136" s="7"/>
      <c r="IWS136" s="7"/>
      <c r="IWT136" s="7"/>
      <c r="IWU136" s="7"/>
      <c r="IWV136" s="7"/>
      <c r="IWW136" s="7"/>
      <c r="IWX136" s="7"/>
      <c r="IWY136" s="7"/>
      <c r="IWZ136" s="7"/>
      <c r="IXA136" s="7"/>
      <c r="IXB136" s="7"/>
      <c r="IXC136" s="7"/>
      <c r="IXD136" s="7"/>
      <c r="IXE136" s="7"/>
      <c r="IXF136" s="7"/>
      <c r="IXG136" s="7"/>
      <c r="IXH136" s="7"/>
      <c r="IXI136" s="7"/>
      <c r="IXJ136" s="7"/>
      <c r="IXK136" s="7"/>
      <c r="IXL136" s="7"/>
      <c r="IXM136" s="7"/>
      <c r="IXN136" s="7"/>
      <c r="IXO136" s="7"/>
      <c r="IXP136" s="7"/>
      <c r="IXQ136" s="7"/>
      <c r="IXR136" s="7"/>
      <c r="IXS136" s="7"/>
      <c r="IXT136" s="7"/>
      <c r="IXU136" s="7"/>
      <c r="IXV136" s="7"/>
      <c r="IXW136" s="7"/>
      <c r="IXX136" s="7"/>
      <c r="IXY136" s="7"/>
      <c r="IXZ136" s="7"/>
      <c r="IYA136" s="7"/>
      <c r="IYB136" s="7"/>
      <c r="IYC136" s="7"/>
      <c r="IYD136" s="7"/>
      <c r="IYE136" s="7"/>
      <c r="IYF136" s="7"/>
      <c r="IYG136" s="7"/>
      <c r="IYH136" s="7"/>
      <c r="IYI136" s="7"/>
      <c r="IYJ136" s="7"/>
      <c r="IYK136" s="7"/>
      <c r="IYL136" s="7"/>
      <c r="IYM136" s="7"/>
      <c r="IYN136" s="7"/>
      <c r="IYO136" s="7"/>
      <c r="IYP136" s="7"/>
      <c r="IYQ136" s="7"/>
      <c r="IYR136" s="7"/>
      <c r="IYS136" s="7"/>
      <c r="IYT136" s="7"/>
      <c r="IYU136" s="7"/>
      <c r="IYV136" s="7"/>
      <c r="IYW136" s="7"/>
      <c r="IYX136" s="7"/>
      <c r="IYY136" s="7"/>
      <c r="IYZ136" s="7"/>
      <c r="IZA136" s="7"/>
      <c r="IZB136" s="7"/>
      <c r="IZC136" s="7"/>
      <c r="IZD136" s="7"/>
      <c r="IZE136" s="7"/>
      <c r="IZF136" s="7"/>
      <c r="IZG136" s="7"/>
      <c r="IZH136" s="7"/>
      <c r="IZI136" s="7"/>
      <c r="IZJ136" s="7"/>
      <c r="IZK136" s="7"/>
      <c r="IZL136" s="7"/>
      <c r="IZM136" s="7"/>
      <c r="IZN136" s="7"/>
      <c r="IZO136" s="7"/>
      <c r="IZP136" s="7"/>
      <c r="IZQ136" s="7"/>
      <c r="IZR136" s="7"/>
      <c r="IZS136" s="7"/>
      <c r="IZT136" s="7"/>
      <c r="IZU136" s="7"/>
      <c r="IZV136" s="7"/>
      <c r="IZW136" s="7"/>
      <c r="IZX136" s="7"/>
      <c r="IZY136" s="7"/>
      <c r="IZZ136" s="7"/>
      <c r="JAA136" s="7"/>
      <c r="JAB136" s="7"/>
      <c r="JAC136" s="7"/>
      <c r="JAD136" s="7"/>
      <c r="JAE136" s="7"/>
      <c r="JAF136" s="7"/>
      <c r="JAG136" s="7"/>
      <c r="JAH136" s="7"/>
      <c r="JAI136" s="7"/>
      <c r="JAJ136" s="7"/>
      <c r="JAK136" s="7"/>
      <c r="JAL136" s="7"/>
      <c r="JAM136" s="7"/>
      <c r="JAN136" s="7"/>
      <c r="JAO136" s="7"/>
      <c r="JAP136" s="7"/>
      <c r="JAQ136" s="7"/>
      <c r="JAR136" s="7"/>
      <c r="JAS136" s="7"/>
      <c r="JAT136" s="7"/>
      <c r="JAU136" s="7"/>
      <c r="JAV136" s="7"/>
      <c r="JAW136" s="7"/>
      <c r="JAX136" s="7"/>
      <c r="JAY136" s="7"/>
      <c r="JAZ136" s="7"/>
      <c r="JBA136" s="7"/>
      <c r="JBB136" s="7"/>
      <c r="JBC136" s="7"/>
      <c r="JBD136" s="7"/>
      <c r="JBE136" s="7"/>
      <c r="JBF136" s="7"/>
      <c r="JBG136" s="7"/>
      <c r="JBH136" s="7"/>
      <c r="JBI136" s="7"/>
      <c r="JBJ136" s="7"/>
      <c r="JBK136" s="7"/>
      <c r="JBL136" s="7"/>
      <c r="JBM136" s="7"/>
      <c r="JBN136" s="7"/>
      <c r="JBO136" s="7"/>
      <c r="JBP136" s="7"/>
      <c r="JBQ136" s="7"/>
      <c r="JBR136" s="7"/>
      <c r="JBS136" s="7"/>
      <c r="JBT136" s="7"/>
      <c r="JBU136" s="7"/>
      <c r="JBV136" s="7"/>
      <c r="JBW136" s="7"/>
      <c r="JBX136" s="7"/>
      <c r="JBY136" s="7"/>
      <c r="JBZ136" s="7"/>
      <c r="JCA136" s="7"/>
      <c r="JCB136" s="7"/>
      <c r="JCC136" s="7"/>
      <c r="JCD136" s="7"/>
      <c r="JCE136" s="7"/>
      <c r="JCF136" s="7"/>
      <c r="JCG136" s="7"/>
      <c r="JCH136" s="7"/>
      <c r="JCI136" s="7"/>
      <c r="JCJ136" s="7"/>
      <c r="JCK136" s="7"/>
      <c r="JCL136" s="7"/>
      <c r="JCM136" s="7"/>
      <c r="JCN136" s="7"/>
      <c r="JCO136" s="7"/>
      <c r="JCP136" s="7"/>
      <c r="JCQ136" s="7"/>
      <c r="JCR136" s="7"/>
      <c r="JCS136" s="7"/>
      <c r="JCT136" s="7"/>
      <c r="JCU136" s="7"/>
      <c r="JCV136" s="7"/>
      <c r="JCW136" s="7"/>
      <c r="JCX136" s="7"/>
      <c r="JCY136" s="7"/>
      <c r="JCZ136" s="7"/>
      <c r="JDA136" s="7"/>
      <c r="JDB136" s="7"/>
      <c r="JDC136" s="7"/>
      <c r="JDD136" s="7"/>
      <c r="JDE136" s="7"/>
      <c r="JDF136" s="7"/>
      <c r="JDG136" s="7"/>
      <c r="JDH136" s="7"/>
      <c r="JDI136" s="7"/>
      <c r="JDJ136" s="7"/>
      <c r="JDK136" s="7"/>
      <c r="JDL136" s="7"/>
      <c r="JDM136" s="7"/>
      <c r="JDN136" s="7"/>
      <c r="JDO136" s="7"/>
      <c r="JDP136" s="7"/>
      <c r="JDQ136" s="7"/>
      <c r="JDR136" s="7"/>
      <c r="JDS136" s="7"/>
      <c r="JDT136" s="7"/>
      <c r="JDU136" s="7"/>
      <c r="JDV136" s="7"/>
      <c r="JDW136" s="7"/>
      <c r="JDX136" s="7"/>
      <c r="JDY136" s="7"/>
      <c r="JDZ136" s="7"/>
      <c r="JEA136" s="7"/>
      <c r="JEB136" s="7"/>
      <c r="JEC136" s="7"/>
      <c r="JED136" s="7"/>
      <c r="JEE136" s="7"/>
      <c r="JEF136" s="7"/>
      <c r="JEG136" s="7"/>
      <c r="JEH136" s="7"/>
      <c r="JEI136" s="7"/>
      <c r="JEJ136" s="7"/>
      <c r="JEK136" s="7"/>
      <c r="JEL136" s="7"/>
      <c r="JEM136" s="7"/>
      <c r="JEN136" s="7"/>
      <c r="JEO136" s="7"/>
      <c r="JEP136" s="7"/>
      <c r="JEQ136" s="7"/>
      <c r="JER136" s="7"/>
      <c r="JES136" s="7"/>
      <c r="JET136" s="7"/>
      <c r="JEU136" s="7"/>
      <c r="JEV136" s="7"/>
      <c r="JEW136" s="7"/>
      <c r="JEX136" s="7"/>
      <c r="JEY136" s="7"/>
      <c r="JEZ136" s="7"/>
      <c r="JFA136" s="7"/>
      <c r="JFB136" s="7"/>
      <c r="JFC136" s="7"/>
      <c r="JFD136" s="7"/>
      <c r="JFE136" s="7"/>
      <c r="JFF136" s="7"/>
      <c r="JFG136" s="7"/>
      <c r="JFH136" s="7"/>
      <c r="JFI136" s="7"/>
      <c r="JFJ136" s="7"/>
      <c r="JFK136" s="7"/>
      <c r="JFL136" s="7"/>
      <c r="JFM136" s="7"/>
      <c r="JFN136" s="7"/>
      <c r="JFO136" s="7"/>
      <c r="JFP136" s="7"/>
      <c r="JFQ136" s="7"/>
      <c r="JFR136" s="7"/>
      <c r="JFS136" s="7"/>
      <c r="JFT136" s="7"/>
      <c r="JFU136" s="7"/>
      <c r="JFV136" s="7"/>
      <c r="JFW136" s="7"/>
      <c r="JFX136" s="7"/>
      <c r="JFY136" s="7"/>
      <c r="JFZ136" s="7"/>
      <c r="JGA136" s="7"/>
      <c r="JGB136" s="7"/>
      <c r="JGC136" s="7"/>
      <c r="JGD136" s="7"/>
      <c r="JGE136" s="7"/>
      <c r="JGF136" s="7"/>
      <c r="JGG136" s="7"/>
      <c r="JGH136" s="7"/>
      <c r="JGI136" s="7"/>
      <c r="JGJ136" s="7"/>
      <c r="JGK136" s="7"/>
      <c r="JGL136" s="7"/>
      <c r="JGM136" s="7"/>
      <c r="JGN136" s="7"/>
      <c r="JGO136" s="7"/>
      <c r="JGP136" s="7"/>
      <c r="JGQ136" s="7"/>
      <c r="JGR136" s="7"/>
      <c r="JGS136" s="7"/>
      <c r="JGT136" s="7"/>
      <c r="JGU136" s="7"/>
      <c r="JGV136" s="7"/>
      <c r="JGW136" s="7"/>
      <c r="JGX136" s="7"/>
      <c r="JGY136" s="7"/>
      <c r="JGZ136" s="7"/>
      <c r="JHA136" s="7"/>
      <c r="JHB136" s="7"/>
      <c r="JHC136" s="7"/>
      <c r="JHD136" s="7"/>
      <c r="JHE136" s="7"/>
      <c r="JHF136" s="7"/>
      <c r="JHG136" s="7"/>
      <c r="JHH136" s="7"/>
      <c r="JHI136" s="7"/>
      <c r="JHJ136" s="7"/>
      <c r="JHK136" s="7"/>
      <c r="JHL136" s="7"/>
      <c r="JHM136" s="7"/>
      <c r="JHN136" s="7"/>
      <c r="JHO136" s="7"/>
      <c r="JHP136" s="7"/>
      <c r="JHQ136" s="7"/>
      <c r="JHR136" s="7"/>
      <c r="JHS136" s="7"/>
      <c r="JHT136" s="7"/>
      <c r="JHU136" s="7"/>
      <c r="JHV136" s="7"/>
      <c r="JHW136" s="7"/>
      <c r="JHX136" s="7"/>
      <c r="JHY136" s="7"/>
      <c r="JHZ136" s="7"/>
      <c r="JIA136" s="7"/>
      <c r="JIB136" s="7"/>
      <c r="JIC136" s="7"/>
      <c r="JID136" s="7"/>
      <c r="JIE136" s="7"/>
      <c r="JIF136" s="7"/>
      <c r="JIG136" s="7"/>
      <c r="JIH136" s="7"/>
      <c r="JII136" s="7"/>
      <c r="JIJ136" s="7"/>
      <c r="JIK136" s="7"/>
      <c r="JIL136" s="7"/>
      <c r="JIM136" s="7"/>
      <c r="JIN136" s="7"/>
      <c r="JIO136" s="7"/>
      <c r="JIP136" s="7"/>
      <c r="JIQ136" s="7"/>
      <c r="JIR136" s="7"/>
      <c r="JIS136" s="7"/>
      <c r="JIT136" s="7"/>
      <c r="JIU136" s="7"/>
      <c r="JIV136" s="7"/>
      <c r="JIW136" s="7"/>
      <c r="JIX136" s="7"/>
      <c r="JIY136" s="7"/>
      <c r="JIZ136" s="7"/>
      <c r="JJA136" s="7"/>
      <c r="JJB136" s="7"/>
      <c r="JJC136" s="7"/>
      <c r="JJD136" s="7"/>
      <c r="JJE136" s="7"/>
      <c r="JJF136" s="7"/>
      <c r="JJG136" s="7"/>
      <c r="JJH136" s="7"/>
      <c r="JJI136" s="7"/>
      <c r="JJJ136" s="7"/>
      <c r="JJK136" s="7"/>
      <c r="JJL136" s="7"/>
      <c r="JJM136" s="7"/>
      <c r="JJN136" s="7"/>
      <c r="JJO136" s="7"/>
      <c r="JJP136" s="7"/>
      <c r="JJQ136" s="7"/>
      <c r="JJR136" s="7"/>
      <c r="JJS136" s="7"/>
      <c r="JJT136" s="7"/>
      <c r="JJU136" s="7"/>
      <c r="JJV136" s="7"/>
      <c r="JJW136" s="7"/>
      <c r="JJX136" s="7"/>
      <c r="JJY136" s="7"/>
      <c r="JJZ136" s="7"/>
      <c r="JKA136" s="7"/>
      <c r="JKB136" s="7"/>
      <c r="JKC136" s="7"/>
      <c r="JKD136" s="7"/>
      <c r="JKE136" s="7"/>
      <c r="JKF136" s="7"/>
      <c r="JKG136" s="7"/>
      <c r="JKH136" s="7"/>
      <c r="JKI136" s="7"/>
      <c r="JKJ136" s="7"/>
      <c r="JKK136" s="7"/>
      <c r="JKL136" s="7"/>
      <c r="JKM136" s="7"/>
      <c r="JKN136" s="7"/>
      <c r="JKO136" s="7"/>
      <c r="JKP136" s="7"/>
      <c r="JKQ136" s="7"/>
      <c r="JKR136" s="7"/>
      <c r="JKS136" s="7"/>
      <c r="JKT136" s="7"/>
      <c r="JKU136" s="7"/>
      <c r="JKV136" s="7"/>
      <c r="JKW136" s="7"/>
      <c r="JKX136" s="7"/>
      <c r="JKY136" s="7"/>
      <c r="JKZ136" s="7"/>
      <c r="JLA136" s="7"/>
      <c r="JLB136" s="7"/>
      <c r="JLC136" s="7"/>
      <c r="JLD136" s="7"/>
      <c r="JLE136" s="7"/>
      <c r="JLF136" s="7"/>
      <c r="JLG136" s="7"/>
      <c r="JLH136" s="7"/>
      <c r="JLI136" s="7"/>
      <c r="JLJ136" s="7"/>
      <c r="JLK136" s="7"/>
      <c r="JLL136" s="7"/>
      <c r="JLM136" s="7"/>
      <c r="JLN136" s="7"/>
      <c r="JLO136" s="7"/>
      <c r="JLP136" s="7"/>
      <c r="JLQ136" s="7"/>
      <c r="JLR136" s="7"/>
      <c r="JLS136" s="7"/>
      <c r="JLT136" s="7"/>
      <c r="JLU136" s="7"/>
      <c r="JLV136" s="7"/>
      <c r="JLW136" s="7"/>
      <c r="JLX136" s="7"/>
      <c r="JLY136" s="7"/>
      <c r="JLZ136" s="7"/>
      <c r="JMA136" s="7"/>
      <c r="JMB136" s="7"/>
      <c r="JMC136" s="7"/>
      <c r="JMD136" s="7"/>
      <c r="JME136" s="7"/>
      <c r="JMF136" s="7"/>
      <c r="JMG136" s="7"/>
      <c r="JMH136" s="7"/>
      <c r="JMI136" s="7"/>
      <c r="JMJ136" s="7"/>
      <c r="JMK136" s="7"/>
      <c r="JML136" s="7"/>
      <c r="JMM136" s="7"/>
      <c r="JMN136" s="7"/>
      <c r="JMO136" s="7"/>
      <c r="JMP136" s="7"/>
      <c r="JMQ136" s="7"/>
      <c r="JMR136" s="7"/>
      <c r="JMS136" s="7"/>
      <c r="JMT136" s="7"/>
      <c r="JMU136" s="7"/>
      <c r="JMV136" s="7"/>
      <c r="JMW136" s="7"/>
      <c r="JMX136" s="7"/>
      <c r="JMY136" s="7"/>
      <c r="JMZ136" s="7"/>
      <c r="JNA136" s="7"/>
      <c r="JNB136" s="7"/>
      <c r="JNC136" s="7"/>
      <c r="JND136" s="7"/>
      <c r="JNE136" s="7"/>
      <c r="JNF136" s="7"/>
      <c r="JNG136" s="7"/>
      <c r="JNH136" s="7"/>
      <c r="JNI136" s="7"/>
      <c r="JNJ136" s="7"/>
      <c r="JNK136" s="7"/>
      <c r="JNL136" s="7"/>
      <c r="JNM136" s="7"/>
      <c r="JNN136" s="7"/>
      <c r="JNO136" s="7"/>
      <c r="JNP136" s="7"/>
      <c r="JNQ136" s="7"/>
      <c r="JNR136" s="7"/>
      <c r="JNS136" s="7"/>
      <c r="JNT136" s="7"/>
      <c r="JNU136" s="7"/>
      <c r="JNV136" s="7"/>
      <c r="JNW136" s="7"/>
      <c r="JNX136" s="7"/>
      <c r="JNY136" s="7"/>
      <c r="JNZ136" s="7"/>
      <c r="JOA136" s="7"/>
      <c r="JOB136" s="7"/>
      <c r="JOC136" s="7"/>
      <c r="JOD136" s="7"/>
      <c r="JOE136" s="7"/>
      <c r="JOF136" s="7"/>
      <c r="JOG136" s="7"/>
      <c r="JOH136" s="7"/>
      <c r="JOI136" s="7"/>
      <c r="JOJ136" s="7"/>
      <c r="JOK136" s="7"/>
      <c r="JOL136" s="7"/>
      <c r="JOM136" s="7"/>
      <c r="JON136" s="7"/>
      <c r="JOO136" s="7"/>
      <c r="JOP136" s="7"/>
      <c r="JOQ136" s="7"/>
      <c r="JOR136" s="7"/>
      <c r="JOS136" s="7"/>
      <c r="JOT136" s="7"/>
      <c r="JOU136" s="7"/>
      <c r="JOV136" s="7"/>
      <c r="JOW136" s="7"/>
      <c r="JOX136" s="7"/>
      <c r="JOY136" s="7"/>
      <c r="JOZ136" s="7"/>
      <c r="JPA136" s="7"/>
      <c r="JPB136" s="7"/>
      <c r="JPC136" s="7"/>
      <c r="JPD136" s="7"/>
      <c r="JPE136" s="7"/>
      <c r="JPF136" s="7"/>
      <c r="JPG136" s="7"/>
      <c r="JPH136" s="7"/>
      <c r="JPI136" s="7"/>
      <c r="JPJ136" s="7"/>
      <c r="JPK136" s="7"/>
      <c r="JPL136" s="7"/>
      <c r="JPM136" s="7"/>
      <c r="JPN136" s="7"/>
      <c r="JPO136" s="7"/>
      <c r="JPP136" s="7"/>
      <c r="JPQ136" s="7"/>
      <c r="JPR136" s="7"/>
      <c r="JPS136" s="7"/>
      <c r="JPT136" s="7"/>
      <c r="JPU136" s="7"/>
      <c r="JPV136" s="7"/>
      <c r="JPW136" s="7"/>
      <c r="JPX136" s="7"/>
      <c r="JPY136" s="7"/>
      <c r="JPZ136" s="7"/>
      <c r="JQA136" s="7"/>
      <c r="JQB136" s="7"/>
      <c r="JQC136" s="7"/>
      <c r="JQD136" s="7"/>
      <c r="JQE136" s="7"/>
      <c r="JQF136" s="7"/>
      <c r="JQG136" s="7"/>
      <c r="JQH136" s="7"/>
      <c r="JQI136" s="7"/>
      <c r="JQJ136" s="7"/>
      <c r="JQK136" s="7"/>
      <c r="JQL136" s="7"/>
      <c r="JQM136" s="7"/>
      <c r="JQN136" s="7"/>
      <c r="JQO136" s="7"/>
      <c r="JQP136" s="7"/>
      <c r="JQQ136" s="7"/>
      <c r="JQR136" s="7"/>
      <c r="JQS136" s="7"/>
      <c r="JQT136" s="7"/>
      <c r="JQU136" s="7"/>
      <c r="JQV136" s="7"/>
      <c r="JQW136" s="7"/>
      <c r="JQX136" s="7"/>
      <c r="JQY136" s="7"/>
      <c r="JQZ136" s="7"/>
      <c r="JRA136" s="7"/>
      <c r="JRB136" s="7"/>
      <c r="JRC136" s="7"/>
      <c r="JRD136" s="7"/>
      <c r="JRE136" s="7"/>
      <c r="JRF136" s="7"/>
      <c r="JRG136" s="7"/>
      <c r="JRH136" s="7"/>
      <c r="JRI136" s="7"/>
      <c r="JRJ136" s="7"/>
      <c r="JRK136" s="7"/>
      <c r="JRL136" s="7"/>
      <c r="JRM136" s="7"/>
      <c r="JRN136" s="7"/>
      <c r="JRO136" s="7"/>
      <c r="JRP136" s="7"/>
      <c r="JRQ136" s="7"/>
      <c r="JRR136" s="7"/>
      <c r="JRS136" s="7"/>
      <c r="JRT136" s="7"/>
      <c r="JRU136" s="7"/>
      <c r="JRV136" s="7"/>
      <c r="JRW136" s="7"/>
      <c r="JRX136" s="7"/>
      <c r="JRY136" s="7"/>
      <c r="JRZ136" s="7"/>
      <c r="JSA136" s="7"/>
      <c r="JSB136" s="7"/>
      <c r="JSC136" s="7"/>
      <c r="JSD136" s="7"/>
      <c r="JSE136" s="7"/>
      <c r="JSF136" s="7"/>
      <c r="JSG136" s="7"/>
      <c r="JSH136" s="7"/>
      <c r="JSI136" s="7"/>
      <c r="JSJ136" s="7"/>
      <c r="JSK136" s="7"/>
      <c r="JSL136" s="7"/>
      <c r="JSM136" s="7"/>
      <c r="JSN136" s="7"/>
      <c r="JSO136" s="7"/>
      <c r="JSP136" s="7"/>
      <c r="JSQ136" s="7"/>
      <c r="JSR136" s="7"/>
      <c r="JSS136" s="7"/>
      <c r="JST136" s="7"/>
      <c r="JSU136" s="7"/>
      <c r="JSV136" s="7"/>
      <c r="JSW136" s="7"/>
      <c r="JSX136" s="7"/>
      <c r="JSY136" s="7"/>
      <c r="JSZ136" s="7"/>
      <c r="JTA136" s="7"/>
      <c r="JTB136" s="7"/>
      <c r="JTC136" s="7"/>
      <c r="JTD136" s="7"/>
      <c r="JTE136" s="7"/>
      <c r="JTF136" s="7"/>
      <c r="JTG136" s="7"/>
      <c r="JTH136" s="7"/>
      <c r="JTI136" s="7"/>
      <c r="JTJ136" s="7"/>
      <c r="JTK136" s="7"/>
      <c r="JTL136" s="7"/>
      <c r="JTM136" s="7"/>
      <c r="JTN136" s="7"/>
      <c r="JTO136" s="7"/>
      <c r="JTP136" s="7"/>
      <c r="JTQ136" s="7"/>
      <c r="JTR136" s="7"/>
      <c r="JTS136" s="7"/>
      <c r="JTT136" s="7"/>
      <c r="JTU136" s="7"/>
      <c r="JTV136" s="7"/>
      <c r="JTW136" s="7"/>
      <c r="JTX136" s="7"/>
      <c r="JTY136" s="7"/>
      <c r="JTZ136" s="7"/>
      <c r="JUA136" s="7"/>
      <c r="JUB136" s="7"/>
      <c r="JUC136" s="7"/>
      <c r="JUD136" s="7"/>
      <c r="JUE136" s="7"/>
      <c r="JUF136" s="7"/>
      <c r="JUG136" s="7"/>
      <c r="JUH136" s="7"/>
      <c r="JUI136" s="7"/>
      <c r="JUJ136" s="7"/>
      <c r="JUK136" s="7"/>
      <c r="JUL136" s="7"/>
      <c r="JUM136" s="7"/>
      <c r="JUN136" s="7"/>
      <c r="JUO136" s="7"/>
      <c r="JUP136" s="7"/>
      <c r="JUQ136" s="7"/>
      <c r="JUR136" s="7"/>
      <c r="JUS136" s="7"/>
      <c r="JUT136" s="7"/>
      <c r="JUU136" s="7"/>
      <c r="JUV136" s="7"/>
      <c r="JUW136" s="7"/>
      <c r="JUX136" s="7"/>
      <c r="JUY136" s="7"/>
      <c r="JUZ136" s="7"/>
      <c r="JVA136" s="7"/>
      <c r="JVB136" s="7"/>
      <c r="JVC136" s="7"/>
      <c r="JVD136" s="7"/>
      <c r="JVE136" s="7"/>
      <c r="JVF136" s="7"/>
      <c r="JVG136" s="7"/>
      <c r="JVH136" s="7"/>
      <c r="JVI136" s="7"/>
      <c r="JVJ136" s="7"/>
      <c r="JVK136" s="7"/>
      <c r="JVL136" s="7"/>
      <c r="JVM136" s="7"/>
      <c r="JVN136" s="7"/>
      <c r="JVO136" s="7"/>
      <c r="JVP136" s="7"/>
      <c r="JVQ136" s="7"/>
      <c r="JVR136" s="7"/>
      <c r="JVS136" s="7"/>
      <c r="JVT136" s="7"/>
      <c r="JVU136" s="7"/>
      <c r="JVV136" s="7"/>
      <c r="JVW136" s="7"/>
      <c r="JVX136" s="7"/>
      <c r="JVY136" s="7"/>
      <c r="JVZ136" s="7"/>
      <c r="JWA136" s="7"/>
      <c r="JWB136" s="7"/>
      <c r="JWC136" s="7"/>
      <c r="JWD136" s="7"/>
      <c r="JWE136" s="7"/>
      <c r="JWF136" s="7"/>
      <c r="JWG136" s="7"/>
      <c r="JWH136" s="7"/>
      <c r="JWI136" s="7"/>
      <c r="JWJ136" s="7"/>
      <c r="JWK136" s="7"/>
      <c r="JWL136" s="7"/>
      <c r="JWM136" s="7"/>
      <c r="JWN136" s="7"/>
      <c r="JWO136" s="7"/>
      <c r="JWP136" s="7"/>
      <c r="JWQ136" s="7"/>
      <c r="JWR136" s="7"/>
      <c r="JWS136" s="7"/>
      <c r="JWT136" s="7"/>
      <c r="JWU136" s="7"/>
      <c r="JWV136" s="7"/>
      <c r="JWW136" s="7"/>
      <c r="JWX136" s="7"/>
      <c r="JWY136" s="7"/>
      <c r="JWZ136" s="7"/>
      <c r="JXA136" s="7"/>
      <c r="JXB136" s="7"/>
      <c r="JXC136" s="7"/>
      <c r="JXD136" s="7"/>
      <c r="JXE136" s="7"/>
      <c r="JXF136" s="7"/>
      <c r="JXG136" s="7"/>
      <c r="JXH136" s="7"/>
      <c r="JXI136" s="7"/>
      <c r="JXJ136" s="7"/>
      <c r="JXK136" s="7"/>
      <c r="JXL136" s="7"/>
      <c r="JXM136" s="7"/>
      <c r="JXN136" s="7"/>
      <c r="JXO136" s="7"/>
      <c r="JXP136" s="7"/>
      <c r="JXQ136" s="7"/>
      <c r="JXR136" s="7"/>
      <c r="JXS136" s="7"/>
      <c r="JXT136" s="7"/>
      <c r="JXU136" s="7"/>
      <c r="JXV136" s="7"/>
      <c r="JXW136" s="7"/>
      <c r="JXX136" s="7"/>
      <c r="JXY136" s="7"/>
      <c r="JXZ136" s="7"/>
      <c r="JYA136" s="7"/>
      <c r="JYB136" s="7"/>
      <c r="JYC136" s="7"/>
      <c r="JYD136" s="7"/>
      <c r="JYE136" s="7"/>
      <c r="JYF136" s="7"/>
      <c r="JYG136" s="7"/>
      <c r="JYH136" s="7"/>
      <c r="JYI136" s="7"/>
      <c r="JYJ136" s="7"/>
      <c r="JYK136" s="7"/>
      <c r="JYL136" s="7"/>
      <c r="JYM136" s="7"/>
      <c r="JYN136" s="7"/>
      <c r="JYO136" s="7"/>
      <c r="JYP136" s="7"/>
      <c r="JYQ136" s="7"/>
      <c r="JYR136" s="7"/>
      <c r="JYS136" s="7"/>
      <c r="JYT136" s="7"/>
      <c r="JYU136" s="7"/>
      <c r="JYV136" s="7"/>
      <c r="JYW136" s="7"/>
      <c r="JYX136" s="7"/>
      <c r="JYY136" s="7"/>
      <c r="JYZ136" s="7"/>
      <c r="JZA136" s="7"/>
      <c r="JZB136" s="7"/>
      <c r="JZC136" s="7"/>
      <c r="JZD136" s="7"/>
      <c r="JZE136" s="7"/>
      <c r="JZF136" s="7"/>
      <c r="JZG136" s="7"/>
      <c r="JZH136" s="7"/>
      <c r="JZI136" s="7"/>
      <c r="JZJ136" s="7"/>
      <c r="JZK136" s="7"/>
      <c r="JZL136" s="7"/>
      <c r="JZM136" s="7"/>
      <c r="JZN136" s="7"/>
      <c r="JZO136" s="7"/>
      <c r="JZP136" s="7"/>
      <c r="JZQ136" s="7"/>
      <c r="JZR136" s="7"/>
      <c r="JZS136" s="7"/>
      <c r="JZT136" s="7"/>
      <c r="JZU136" s="7"/>
      <c r="JZV136" s="7"/>
      <c r="JZW136" s="7"/>
      <c r="JZX136" s="7"/>
      <c r="JZY136" s="7"/>
      <c r="JZZ136" s="7"/>
      <c r="KAA136" s="7"/>
      <c r="KAB136" s="7"/>
      <c r="KAC136" s="7"/>
      <c r="KAD136" s="7"/>
      <c r="KAE136" s="7"/>
      <c r="KAF136" s="7"/>
      <c r="KAG136" s="7"/>
      <c r="KAH136" s="7"/>
      <c r="KAI136" s="7"/>
      <c r="KAJ136" s="7"/>
      <c r="KAK136" s="7"/>
      <c r="KAL136" s="7"/>
      <c r="KAM136" s="7"/>
      <c r="KAN136" s="7"/>
      <c r="KAO136" s="7"/>
      <c r="KAP136" s="7"/>
      <c r="KAQ136" s="7"/>
      <c r="KAR136" s="7"/>
      <c r="KAS136" s="7"/>
      <c r="KAT136" s="7"/>
      <c r="KAU136" s="7"/>
      <c r="KAV136" s="7"/>
      <c r="KAW136" s="7"/>
      <c r="KAX136" s="7"/>
      <c r="KAY136" s="7"/>
      <c r="KAZ136" s="7"/>
      <c r="KBA136" s="7"/>
      <c r="KBB136" s="7"/>
      <c r="KBC136" s="7"/>
      <c r="KBD136" s="7"/>
      <c r="KBE136" s="7"/>
      <c r="KBF136" s="7"/>
      <c r="KBG136" s="7"/>
      <c r="KBH136" s="7"/>
      <c r="KBI136" s="7"/>
      <c r="KBJ136" s="7"/>
      <c r="KBK136" s="7"/>
      <c r="KBL136" s="7"/>
      <c r="KBM136" s="7"/>
      <c r="KBN136" s="7"/>
      <c r="KBO136" s="7"/>
      <c r="KBP136" s="7"/>
      <c r="KBQ136" s="7"/>
      <c r="KBR136" s="7"/>
      <c r="KBS136" s="7"/>
      <c r="KBT136" s="7"/>
      <c r="KBU136" s="7"/>
      <c r="KBV136" s="7"/>
      <c r="KBW136" s="7"/>
      <c r="KBX136" s="7"/>
      <c r="KBY136" s="7"/>
      <c r="KBZ136" s="7"/>
      <c r="KCA136" s="7"/>
      <c r="KCB136" s="7"/>
      <c r="KCC136" s="7"/>
      <c r="KCD136" s="7"/>
      <c r="KCE136" s="7"/>
      <c r="KCF136" s="7"/>
      <c r="KCG136" s="7"/>
      <c r="KCH136" s="7"/>
      <c r="KCI136" s="7"/>
      <c r="KCJ136" s="7"/>
      <c r="KCK136" s="7"/>
      <c r="KCL136" s="7"/>
      <c r="KCM136" s="7"/>
      <c r="KCN136" s="7"/>
      <c r="KCO136" s="7"/>
      <c r="KCP136" s="7"/>
      <c r="KCQ136" s="7"/>
      <c r="KCR136" s="7"/>
      <c r="KCS136" s="7"/>
      <c r="KCT136" s="7"/>
      <c r="KCU136" s="7"/>
      <c r="KCV136" s="7"/>
      <c r="KCW136" s="7"/>
      <c r="KCX136" s="7"/>
      <c r="KCY136" s="7"/>
      <c r="KCZ136" s="7"/>
      <c r="KDA136" s="7"/>
      <c r="KDB136" s="7"/>
      <c r="KDC136" s="7"/>
      <c r="KDD136" s="7"/>
      <c r="KDE136" s="7"/>
      <c r="KDF136" s="7"/>
      <c r="KDG136" s="7"/>
      <c r="KDH136" s="7"/>
      <c r="KDI136" s="7"/>
      <c r="KDJ136" s="7"/>
      <c r="KDK136" s="7"/>
      <c r="KDL136" s="7"/>
      <c r="KDM136" s="7"/>
      <c r="KDN136" s="7"/>
      <c r="KDO136" s="7"/>
      <c r="KDP136" s="7"/>
      <c r="KDQ136" s="7"/>
      <c r="KDR136" s="7"/>
      <c r="KDS136" s="7"/>
      <c r="KDT136" s="7"/>
      <c r="KDU136" s="7"/>
      <c r="KDV136" s="7"/>
      <c r="KDW136" s="7"/>
      <c r="KDX136" s="7"/>
      <c r="KDY136" s="7"/>
      <c r="KDZ136" s="7"/>
      <c r="KEA136" s="7"/>
      <c r="KEB136" s="7"/>
      <c r="KEC136" s="7"/>
      <c r="KED136" s="7"/>
      <c r="KEE136" s="7"/>
      <c r="KEF136" s="7"/>
      <c r="KEG136" s="7"/>
      <c r="KEH136" s="7"/>
      <c r="KEI136" s="7"/>
      <c r="KEJ136" s="7"/>
      <c r="KEK136" s="7"/>
      <c r="KEL136" s="7"/>
      <c r="KEM136" s="7"/>
      <c r="KEN136" s="7"/>
      <c r="KEO136" s="7"/>
      <c r="KEP136" s="7"/>
      <c r="KEQ136" s="7"/>
      <c r="KER136" s="7"/>
      <c r="KES136" s="7"/>
      <c r="KET136" s="7"/>
      <c r="KEU136" s="7"/>
      <c r="KEV136" s="7"/>
      <c r="KEW136" s="7"/>
      <c r="KEX136" s="7"/>
      <c r="KEY136" s="7"/>
      <c r="KEZ136" s="7"/>
      <c r="KFA136" s="7"/>
      <c r="KFB136" s="7"/>
      <c r="KFC136" s="7"/>
      <c r="KFD136" s="7"/>
      <c r="KFE136" s="7"/>
      <c r="KFF136" s="7"/>
      <c r="KFG136" s="7"/>
      <c r="KFH136" s="7"/>
      <c r="KFI136" s="7"/>
      <c r="KFJ136" s="7"/>
      <c r="KFK136" s="7"/>
      <c r="KFL136" s="7"/>
      <c r="KFM136" s="7"/>
      <c r="KFN136" s="7"/>
      <c r="KFO136" s="7"/>
      <c r="KFP136" s="7"/>
      <c r="KFQ136" s="7"/>
      <c r="KFR136" s="7"/>
      <c r="KFS136" s="7"/>
      <c r="KFT136" s="7"/>
      <c r="KFU136" s="7"/>
      <c r="KFV136" s="7"/>
      <c r="KFW136" s="7"/>
      <c r="KFX136" s="7"/>
      <c r="KFY136" s="7"/>
      <c r="KFZ136" s="7"/>
      <c r="KGA136" s="7"/>
      <c r="KGB136" s="7"/>
      <c r="KGC136" s="7"/>
      <c r="KGD136" s="7"/>
      <c r="KGE136" s="7"/>
      <c r="KGF136" s="7"/>
      <c r="KGG136" s="7"/>
      <c r="KGH136" s="7"/>
      <c r="KGI136" s="7"/>
      <c r="KGJ136" s="7"/>
      <c r="KGK136" s="7"/>
      <c r="KGL136" s="7"/>
      <c r="KGM136" s="7"/>
      <c r="KGN136" s="7"/>
      <c r="KGO136" s="7"/>
      <c r="KGP136" s="7"/>
      <c r="KGQ136" s="7"/>
      <c r="KGR136" s="7"/>
      <c r="KGS136" s="7"/>
      <c r="KGT136" s="7"/>
      <c r="KGU136" s="7"/>
      <c r="KGV136" s="7"/>
      <c r="KGW136" s="7"/>
      <c r="KGX136" s="7"/>
      <c r="KGY136" s="7"/>
      <c r="KGZ136" s="7"/>
      <c r="KHA136" s="7"/>
      <c r="KHB136" s="7"/>
      <c r="KHC136" s="7"/>
      <c r="KHD136" s="7"/>
      <c r="KHE136" s="7"/>
      <c r="KHF136" s="7"/>
      <c r="KHG136" s="7"/>
      <c r="KHH136" s="7"/>
      <c r="KHI136" s="7"/>
      <c r="KHJ136" s="7"/>
      <c r="KHK136" s="7"/>
      <c r="KHL136" s="7"/>
      <c r="KHM136" s="7"/>
      <c r="KHN136" s="7"/>
      <c r="KHO136" s="7"/>
      <c r="KHP136" s="7"/>
      <c r="KHQ136" s="7"/>
      <c r="KHR136" s="7"/>
      <c r="KHS136" s="7"/>
      <c r="KHT136" s="7"/>
      <c r="KHU136" s="7"/>
      <c r="KHV136" s="7"/>
      <c r="KHW136" s="7"/>
      <c r="KHX136" s="7"/>
      <c r="KHY136" s="7"/>
      <c r="KHZ136" s="7"/>
      <c r="KIA136" s="7"/>
      <c r="KIB136" s="7"/>
      <c r="KIC136" s="7"/>
      <c r="KID136" s="7"/>
      <c r="KIE136" s="7"/>
      <c r="KIF136" s="7"/>
      <c r="KIG136" s="7"/>
      <c r="KIH136" s="7"/>
      <c r="KII136" s="7"/>
      <c r="KIJ136" s="7"/>
      <c r="KIK136" s="7"/>
      <c r="KIL136" s="7"/>
      <c r="KIM136" s="7"/>
      <c r="KIN136" s="7"/>
      <c r="KIO136" s="7"/>
      <c r="KIP136" s="7"/>
      <c r="KIQ136" s="7"/>
      <c r="KIR136" s="7"/>
      <c r="KIS136" s="7"/>
      <c r="KIT136" s="7"/>
      <c r="KIU136" s="7"/>
      <c r="KIV136" s="7"/>
      <c r="KIW136" s="7"/>
      <c r="KIX136" s="7"/>
      <c r="KIY136" s="7"/>
      <c r="KIZ136" s="7"/>
      <c r="KJA136" s="7"/>
      <c r="KJB136" s="7"/>
      <c r="KJC136" s="7"/>
      <c r="KJD136" s="7"/>
      <c r="KJE136" s="7"/>
      <c r="KJF136" s="7"/>
      <c r="KJG136" s="7"/>
      <c r="KJH136" s="7"/>
      <c r="KJI136" s="7"/>
      <c r="KJJ136" s="7"/>
      <c r="KJK136" s="7"/>
      <c r="KJL136" s="7"/>
      <c r="KJM136" s="7"/>
      <c r="KJN136" s="7"/>
      <c r="KJO136" s="7"/>
      <c r="KJP136" s="7"/>
      <c r="KJQ136" s="7"/>
      <c r="KJR136" s="7"/>
      <c r="KJS136" s="7"/>
      <c r="KJT136" s="7"/>
      <c r="KJU136" s="7"/>
      <c r="KJV136" s="7"/>
      <c r="KJW136" s="7"/>
      <c r="KJX136" s="7"/>
      <c r="KJY136" s="7"/>
      <c r="KJZ136" s="7"/>
      <c r="KKA136" s="7"/>
      <c r="KKB136" s="7"/>
      <c r="KKC136" s="7"/>
      <c r="KKD136" s="7"/>
      <c r="KKE136" s="7"/>
      <c r="KKF136" s="7"/>
      <c r="KKG136" s="7"/>
      <c r="KKH136" s="7"/>
      <c r="KKI136" s="7"/>
      <c r="KKJ136" s="7"/>
      <c r="KKK136" s="7"/>
      <c r="KKL136" s="7"/>
      <c r="KKM136" s="7"/>
      <c r="KKN136" s="7"/>
      <c r="KKO136" s="7"/>
      <c r="KKP136" s="7"/>
      <c r="KKQ136" s="7"/>
      <c r="KKR136" s="7"/>
      <c r="KKS136" s="7"/>
      <c r="KKT136" s="7"/>
      <c r="KKU136" s="7"/>
      <c r="KKV136" s="7"/>
      <c r="KKW136" s="7"/>
      <c r="KKX136" s="7"/>
      <c r="KKY136" s="7"/>
      <c r="KKZ136" s="7"/>
      <c r="KLA136" s="7"/>
      <c r="KLB136" s="7"/>
      <c r="KLC136" s="7"/>
      <c r="KLD136" s="7"/>
      <c r="KLE136" s="7"/>
      <c r="KLF136" s="7"/>
      <c r="KLG136" s="7"/>
      <c r="KLH136" s="7"/>
      <c r="KLI136" s="7"/>
      <c r="KLJ136" s="7"/>
      <c r="KLK136" s="7"/>
      <c r="KLL136" s="7"/>
      <c r="KLM136" s="7"/>
      <c r="KLN136" s="7"/>
      <c r="KLO136" s="7"/>
      <c r="KLP136" s="7"/>
      <c r="KLQ136" s="7"/>
      <c r="KLR136" s="7"/>
      <c r="KLS136" s="7"/>
      <c r="KLT136" s="7"/>
      <c r="KLU136" s="7"/>
      <c r="KLV136" s="7"/>
      <c r="KLW136" s="7"/>
      <c r="KLX136" s="7"/>
      <c r="KLY136" s="7"/>
      <c r="KLZ136" s="7"/>
      <c r="KMA136" s="7"/>
      <c r="KMB136" s="7"/>
      <c r="KMC136" s="7"/>
      <c r="KMD136" s="7"/>
      <c r="KME136" s="7"/>
      <c r="KMF136" s="7"/>
      <c r="KMG136" s="7"/>
      <c r="KMH136" s="7"/>
      <c r="KMI136" s="7"/>
      <c r="KMJ136" s="7"/>
      <c r="KMK136" s="7"/>
      <c r="KML136" s="7"/>
      <c r="KMM136" s="7"/>
      <c r="KMN136" s="7"/>
      <c r="KMO136" s="7"/>
      <c r="KMP136" s="7"/>
      <c r="KMQ136" s="7"/>
      <c r="KMR136" s="7"/>
      <c r="KMS136" s="7"/>
      <c r="KMT136" s="7"/>
      <c r="KMU136" s="7"/>
      <c r="KMV136" s="7"/>
      <c r="KMW136" s="7"/>
      <c r="KMX136" s="7"/>
      <c r="KMY136" s="7"/>
      <c r="KMZ136" s="7"/>
      <c r="KNA136" s="7"/>
      <c r="KNB136" s="7"/>
      <c r="KNC136" s="7"/>
      <c r="KND136" s="7"/>
      <c r="KNE136" s="7"/>
      <c r="KNF136" s="7"/>
      <c r="KNG136" s="7"/>
      <c r="KNH136" s="7"/>
      <c r="KNI136" s="7"/>
      <c r="KNJ136" s="7"/>
      <c r="KNK136" s="7"/>
      <c r="KNL136" s="7"/>
      <c r="KNM136" s="7"/>
      <c r="KNN136" s="7"/>
      <c r="KNO136" s="7"/>
      <c r="KNP136" s="7"/>
      <c r="KNQ136" s="7"/>
      <c r="KNR136" s="7"/>
      <c r="KNS136" s="7"/>
      <c r="KNT136" s="7"/>
      <c r="KNU136" s="7"/>
      <c r="KNV136" s="7"/>
      <c r="KNW136" s="7"/>
      <c r="KNX136" s="7"/>
      <c r="KNY136" s="7"/>
      <c r="KNZ136" s="7"/>
      <c r="KOA136" s="7"/>
      <c r="KOB136" s="7"/>
      <c r="KOC136" s="7"/>
      <c r="KOD136" s="7"/>
      <c r="KOE136" s="7"/>
      <c r="KOF136" s="7"/>
      <c r="KOG136" s="7"/>
      <c r="KOH136" s="7"/>
      <c r="KOI136" s="7"/>
      <c r="KOJ136" s="7"/>
      <c r="KOK136" s="7"/>
      <c r="KOL136" s="7"/>
      <c r="KOM136" s="7"/>
      <c r="KON136" s="7"/>
      <c r="KOO136" s="7"/>
      <c r="KOP136" s="7"/>
      <c r="KOQ136" s="7"/>
      <c r="KOR136" s="7"/>
      <c r="KOS136" s="7"/>
      <c r="KOT136" s="7"/>
      <c r="KOU136" s="7"/>
      <c r="KOV136" s="7"/>
      <c r="KOW136" s="7"/>
      <c r="KOX136" s="7"/>
      <c r="KOY136" s="7"/>
      <c r="KOZ136" s="7"/>
      <c r="KPA136" s="7"/>
      <c r="KPB136" s="7"/>
      <c r="KPC136" s="7"/>
      <c r="KPD136" s="7"/>
      <c r="KPE136" s="7"/>
      <c r="KPF136" s="7"/>
      <c r="KPG136" s="7"/>
      <c r="KPH136" s="7"/>
      <c r="KPI136" s="7"/>
      <c r="KPJ136" s="7"/>
      <c r="KPK136" s="7"/>
      <c r="KPL136" s="7"/>
      <c r="KPM136" s="7"/>
      <c r="KPN136" s="7"/>
      <c r="KPO136" s="7"/>
      <c r="KPP136" s="7"/>
      <c r="KPQ136" s="7"/>
      <c r="KPR136" s="7"/>
      <c r="KPS136" s="7"/>
      <c r="KPT136" s="7"/>
      <c r="KPU136" s="7"/>
      <c r="KPV136" s="7"/>
      <c r="KPW136" s="7"/>
      <c r="KPX136" s="7"/>
      <c r="KPY136" s="7"/>
      <c r="KPZ136" s="7"/>
      <c r="KQA136" s="7"/>
      <c r="KQB136" s="7"/>
      <c r="KQC136" s="7"/>
      <c r="KQD136" s="7"/>
      <c r="KQE136" s="7"/>
      <c r="KQF136" s="7"/>
      <c r="KQG136" s="7"/>
      <c r="KQH136" s="7"/>
      <c r="KQI136" s="7"/>
      <c r="KQJ136" s="7"/>
      <c r="KQK136" s="7"/>
      <c r="KQL136" s="7"/>
      <c r="KQM136" s="7"/>
      <c r="KQN136" s="7"/>
      <c r="KQO136" s="7"/>
      <c r="KQP136" s="7"/>
      <c r="KQQ136" s="7"/>
      <c r="KQR136" s="7"/>
      <c r="KQS136" s="7"/>
      <c r="KQT136" s="7"/>
      <c r="KQU136" s="7"/>
      <c r="KQV136" s="7"/>
      <c r="KQW136" s="7"/>
      <c r="KQX136" s="7"/>
      <c r="KQY136" s="7"/>
      <c r="KQZ136" s="7"/>
      <c r="KRA136" s="7"/>
      <c r="KRB136" s="7"/>
      <c r="KRC136" s="7"/>
      <c r="KRD136" s="7"/>
      <c r="KRE136" s="7"/>
      <c r="KRF136" s="7"/>
      <c r="KRG136" s="7"/>
      <c r="KRH136" s="7"/>
      <c r="KRI136" s="7"/>
      <c r="KRJ136" s="7"/>
      <c r="KRK136" s="7"/>
      <c r="KRL136" s="7"/>
      <c r="KRM136" s="7"/>
      <c r="KRN136" s="7"/>
      <c r="KRO136" s="7"/>
      <c r="KRP136" s="7"/>
      <c r="KRQ136" s="7"/>
      <c r="KRR136" s="7"/>
      <c r="KRS136" s="7"/>
      <c r="KRT136" s="7"/>
      <c r="KRU136" s="7"/>
      <c r="KRV136" s="7"/>
      <c r="KRW136" s="7"/>
      <c r="KRX136" s="7"/>
      <c r="KRY136" s="7"/>
      <c r="KRZ136" s="7"/>
      <c r="KSA136" s="7"/>
      <c r="KSB136" s="7"/>
      <c r="KSC136" s="7"/>
      <c r="KSD136" s="7"/>
      <c r="KSE136" s="7"/>
      <c r="KSF136" s="7"/>
      <c r="KSG136" s="7"/>
      <c r="KSH136" s="7"/>
      <c r="KSI136" s="7"/>
      <c r="KSJ136" s="7"/>
      <c r="KSK136" s="7"/>
      <c r="KSL136" s="7"/>
      <c r="KSM136" s="7"/>
      <c r="KSN136" s="7"/>
      <c r="KSO136" s="7"/>
      <c r="KSP136" s="7"/>
      <c r="KSQ136" s="7"/>
      <c r="KSR136" s="7"/>
      <c r="KSS136" s="7"/>
      <c r="KST136" s="7"/>
      <c r="KSU136" s="7"/>
      <c r="KSV136" s="7"/>
      <c r="KSW136" s="7"/>
      <c r="KSX136" s="7"/>
      <c r="KSY136" s="7"/>
      <c r="KSZ136" s="7"/>
      <c r="KTA136" s="7"/>
      <c r="KTB136" s="7"/>
      <c r="KTC136" s="7"/>
      <c r="KTD136" s="7"/>
      <c r="KTE136" s="7"/>
      <c r="KTF136" s="7"/>
      <c r="KTG136" s="7"/>
      <c r="KTH136" s="7"/>
      <c r="KTI136" s="7"/>
      <c r="KTJ136" s="7"/>
      <c r="KTK136" s="7"/>
      <c r="KTL136" s="7"/>
      <c r="KTM136" s="7"/>
      <c r="KTN136" s="7"/>
      <c r="KTO136" s="7"/>
      <c r="KTP136" s="7"/>
      <c r="KTQ136" s="7"/>
      <c r="KTR136" s="7"/>
      <c r="KTS136" s="7"/>
      <c r="KTT136" s="7"/>
      <c r="KTU136" s="7"/>
      <c r="KTV136" s="7"/>
      <c r="KTW136" s="7"/>
      <c r="KTX136" s="7"/>
      <c r="KTY136" s="7"/>
      <c r="KTZ136" s="7"/>
      <c r="KUA136" s="7"/>
      <c r="KUB136" s="7"/>
      <c r="KUC136" s="7"/>
      <c r="KUD136" s="7"/>
      <c r="KUE136" s="7"/>
      <c r="KUF136" s="7"/>
      <c r="KUG136" s="7"/>
      <c r="KUH136" s="7"/>
      <c r="KUI136" s="7"/>
      <c r="KUJ136" s="7"/>
      <c r="KUK136" s="7"/>
      <c r="KUL136" s="7"/>
      <c r="KUM136" s="7"/>
      <c r="KUN136" s="7"/>
      <c r="KUO136" s="7"/>
      <c r="KUP136" s="7"/>
      <c r="KUQ136" s="7"/>
      <c r="KUR136" s="7"/>
      <c r="KUS136" s="7"/>
      <c r="KUT136" s="7"/>
      <c r="KUU136" s="7"/>
      <c r="KUV136" s="7"/>
      <c r="KUW136" s="7"/>
      <c r="KUX136" s="7"/>
      <c r="KUY136" s="7"/>
      <c r="KUZ136" s="7"/>
      <c r="KVA136" s="7"/>
      <c r="KVB136" s="7"/>
      <c r="KVC136" s="7"/>
      <c r="KVD136" s="7"/>
      <c r="KVE136" s="7"/>
      <c r="KVF136" s="7"/>
      <c r="KVG136" s="7"/>
      <c r="KVH136" s="7"/>
      <c r="KVI136" s="7"/>
      <c r="KVJ136" s="7"/>
      <c r="KVK136" s="7"/>
      <c r="KVL136" s="7"/>
      <c r="KVM136" s="7"/>
      <c r="KVN136" s="7"/>
      <c r="KVO136" s="7"/>
      <c r="KVP136" s="7"/>
      <c r="KVQ136" s="7"/>
      <c r="KVR136" s="7"/>
      <c r="KVS136" s="7"/>
      <c r="KVT136" s="7"/>
      <c r="KVU136" s="7"/>
      <c r="KVV136" s="7"/>
      <c r="KVW136" s="7"/>
      <c r="KVX136" s="7"/>
      <c r="KVY136" s="7"/>
      <c r="KVZ136" s="7"/>
      <c r="KWA136" s="7"/>
      <c r="KWB136" s="7"/>
      <c r="KWC136" s="7"/>
      <c r="KWD136" s="7"/>
      <c r="KWE136" s="7"/>
      <c r="KWF136" s="7"/>
      <c r="KWG136" s="7"/>
      <c r="KWH136" s="7"/>
      <c r="KWI136" s="7"/>
      <c r="KWJ136" s="7"/>
      <c r="KWK136" s="7"/>
      <c r="KWL136" s="7"/>
      <c r="KWM136" s="7"/>
      <c r="KWN136" s="7"/>
      <c r="KWO136" s="7"/>
      <c r="KWP136" s="7"/>
      <c r="KWQ136" s="7"/>
      <c r="KWR136" s="7"/>
      <c r="KWS136" s="7"/>
      <c r="KWT136" s="7"/>
      <c r="KWU136" s="7"/>
      <c r="KWV136" s="7"/>
      <c r="KWW136" s="7"/>
      <c r="KWX136" s="7"/>
      <c r="KWY136" s="7"/>
      <c r="KWZ136" s="7"/>
      <c r="KXA136" s="7"/>
      <c r="KXB136" s="7"/>
      <c r="KXC136" s="7"/>
      <c r="KXD136" s="7"/>
      <c r="KXE136" s="7"/>
      <c r="KXF136" s="7"/>
      <c r="KXG136" s="7"/>
      <c r="KXH136" s="7"/>
      <c r="KXI136" s="7"/>
      <c r="KXJ136" s="7"/>
      <c r="KXK136" s="7"/>
      <c r="KXL136" s="7"/>
      <c r="KXM136" s="7"/>
      <c r="KXN136" s="7"/>
      <c r="KXO136" s="7"/>
      <c r="KXP136" s="7"/>
      <c r="KXQ136" s="7"/>
      <c r="KXR136" s="7"/>
      <c r="KXS136" s="7"/>
      <c r="KXT136" s="7"/>
      <c r="KXU136" s="7"/>
      <c r="KXV136" s="7"/>
      <c r="KXW136" s="7"/>
      <c r="KXX136" s="7"/>
      <c r="KXY136" s="7"/>
      <c r="KXZ136" s="7"/>
      <c r="KYA136" s="7"/>
      <c r="KYB136" s="7"/>
      <c r="KYC136" s="7"/>
      <c r="KYD136" s="7"/>
      <c r="KYE136" s="7"/>
      <c r="KYF136" s="7"/>
      <c r="KYG136" s="7"/>
      <c r="KYH136" s="7"/>
      <c r="KYI136" s="7"/>
      <c r="KYJ136" s="7"/>
      <c r="KYK136" s="7"/>
      <c r="KYL136" s="7"/>
      <c r="KYM136" s="7"/>
      <c r="KYN136" s="7"/>
      <c r="KYO136" s="7"/>
      <c r="KYP136" s="7"/>
      <c r="KYQ136" s="7"/>
      <c r="KYR136" s="7"/>
      <c r="KYS136" s="7"/>
      <c r="KYT136" s="7"/>
      <c r="KYU136" s="7"/>
      <c r="KYV136" s="7"/>
      <c r="KYW136" s="7"/>
      <c r="KYX136" s="7"/>
      <c r="KYY136" s="7"/>
      <c r="KYZ136" s="7"/>
      <c r="KZA136" s="7"/>
      <c r="KZB136" s="7"/>
      <c r="KZC136" s="7"/>
      <c r="KZD136" s="7"/>
      <c r="KZE136" s="7"/>
      <c r="KZF136" s="7"/>
      <c r="KZG136" s="7"/>
      <c r="KZH136" s="7"/>
      <c r="KZI136" s="7"/>
      <c r="KZJ136" s="7"/>
      <c r="KZK136" s="7"/>
      <c r="KZL136" s="7"/>
      <c r="KZM136" s="7"/>
      <c r="KZN136" s="7"/>
      <c r="KZO136" s="7"/>
      <c r="KZP136" s="7"/>
      <c r="KZQ136" s="7"/>
      <c r="KZR136" s="7"/>
      <c r="KZS136" s="7"/>
      <c r="KZT136" s="7"/>
      <c r="KZU136" s="7"/>
      <c r="KZV136" s="7"/>
      <c r="KZW136" s="7"/>
      <c r="KZX136" s="7"/>
      <c r="KZY136" s="7"/>
      <c r="KZZ136" s="7"/>
      <c r="LAA136" s="7"/>
      <c r="LAB136" s="7"/>
      <c r="LAC136" s="7"/>
      <c r="LAD136" s="7"/>
      <c r="LAE136" s="7"/>
      <c r="LAF136" s="7"/>
      <c r="LAG136" s="7"/>
      <c r="LAH136" s="7"/>
      <c r="LAI136" s="7"/>
      <c r="LAJ136" s="7"/>
      <c r="LAK136" s="7"/>
      <c r="LAL136" s="7"/>
      <c r="LAM136" s="7"/>
      <c r="LAN136" s="7"/>
      <c r="LAO136" s="7"/>
      <c r="LAP136" s="7"/>
      <c r="LAQ136" s="7"/>
      <c r="LAR136" s="7"/>
      <c r="LAS136" s="7"/>
      <c r="LAT136" s="7"/>
      <c r="LAU136" s="7"/>
      <c r="LAV136" s="7"/>
      <c r="LAW136" s="7"/>
      <c r="LAX136" s="7"/>
      <c r="LAY136" s="7"/>
      <c r="LAZ136" s="7"/>
      <c r="LBA136" s="7"/>
      <c r="LBB136" s="7"/>
      <c r="LBC136" s="7"/>
      <c r="LBD136" s="7"/>
      <c r="LBE136" s="7"/>
      <c r="LBF136" s="7"/>
      <c r="LBG136" s="7"/>
      <c r="LBH136" s="7"/>
      <c r="LBI136" s="7"/>
      <c r="LBJ136" s="7"/>
      <c r="LBK136" s="7"/>
      <c r="LBL136" s="7"/>
      <c r="LBM136" s="7"/>
      <c r="LBN136" s="7"/>
      <c r="LBO136" s="7"/>
      <c r="LBP136" s="7"/>
      <c r="LBQ136" s="7"/>
      <c r="LBR136" s="7"/>
      <c r="LBS136" s="7"/>
      <c r="LBT136" s="7"/>
      <c r="LBU136" s="7"/>
      <c r="LBV136" s="7"/>
      <c r="LBW136" s="7"/>
      <c r="LBX136" s="7"/>
      <c r="LBY136" s="7"/>
      <c r="LBZ136" s="7"/>
      <c r="LCA136" s="7"/>
      <c r="LCB136" s="7"/>
      <c r="LCC136" s="7"/>
      <c r="LCD136" s="7"/>
      <c r="LCE136" s="7"/>
      <c r="LCF136" s="7"/>
      <c r="LCG136" s="7"/>
      <c r="LCH136" s="7"/>
      <c r="LCI136" s="7"/>
      <c r="LCJ136" s="7"/>
      <c r="LCK136" s="7"/>
      <c r="LCL136" s="7"/>
      <c r="LCM136" s="7"/>
      <c r="LCN136" s="7"/>
      <c r="LCO136" s="7"/>
      <c r="LCP136" s="7"/>
      <c r="LCQ136" s="7"/>
      <c r="LCR136" s="7"/>
      <c r="LCS136" s="7"/>
      <c r="LCT136" s="7"/>
      <c r="LCU136" s="7"/>
      <c r="LCV136" s="7"/>
      <c r="LCW136" s="7"/>
      <c r="LCX136" s="7"/>
      <c r="LCY136" s="7"/>
      <c r="LCZ136" s="7"/>
      <c r="LDA136" s="7"/>
      <c r="LDB136" s="7"/>
      <c r="LDC136" s="7"/>
      <c r="LDD136" s="7"/>
      <c r="LDE136" s="7"/>
      <c r="LDF136" s="7"/>
      <c r="LDG136" s="7"/>
      <c r="LDH136" s="7"/>
      <c r="LDI136" s="7"/>
      <c r="LDJ136" s="7"/>
      <c r="LDK136" s="7"/>
      <c r="LDL136" s="7"/>
      <c r="LDM136" s="7"/>
      <c r="LDN136" s="7"/>
      <c r="LDO136" s="7"/>
      <c r="LDP136" s="7"/>
      <c r="LDQ136" s="7"/>
      <c r="LDR136" s="7"/>
      <c r="LDS136" s="7"/>
      <c r="LDT136" s="7"/>
      <c r="LDU136" s="7"/>
      <c r="LDV136" s="7"/>
      <c r="LDW136" s="7"/>
      <c r="LDX136" s="7"/>
      <c r="LDY136" s="7"/>
      <c r="LDZ136" s="7"/>
      <c r="LEA136" s="7"/>
      <c r="LEB136" s="7"/>
      <c r="LEC136" s="7"/>
      <c r="LED136" s="7"/>
      <c r="LEE136" s="7"/>
      <c r="LEF136" s="7"/>
      <c r="LEG136" s="7"/>
      <c r="LEH136" s="7"/>
      <c r="LEI136" s="7"/>
      <c r="LEJ136" s="7"/>
      <c r="LEK136" s="7"/>
      <c r="LEL136" s="7"/>
      <c r="LEM136" s="7"/>
      <c r="LEN136" s="7"/>
      <c r="LEO136" s="7"/>
      <c r="LEP136" s="7"/>
      <c r="LEQ136" s="7"/>
      <c r="LER136" s="7"/>
      <c r="LES136" s="7"/>
      <c r="LET136" s="7"/>
      <c r="LEU136" s="7"/>
      <c r="LEV136" s="7"/>
      <c r="LEW136" s="7"/>
      <c r="LEX136" s="7"/>
      <c r="LEY136" s="7"/>
      <c r="LEZ136" s="7"/>
      <c r="LFA136" s="7"/>
      <c r="LFB136" s="7"/>
      <c r="LFC136" s="7"/>
      <c r="LFD136" s="7"/>
      <c r="LFE136" s="7"/>
      <c r="LFF136" s="7"/>
      <c r="LFG136" s="7"/>
      <c r="LFH136" s="7"/>
      <c r="LFI136" s="7"/>
      <c r="LFJ136" s="7"/>
      <c r="LFK136" s="7"/>
      <c r="LFL136" s="7"/>
      <c r="LFM136" s="7"/>
      <c r="LFN136" s="7"/>
      <c r="LFO136" s="7"/>
      <c r="LFP136" s="7"/>
      <c r="LFQ136" s="7"/>
      <c r="LFR136" s="7"/>
      <c r="LFS136" s="7"/>
      <c r="LFT136" s="7"/>
      <c r="LFU136" s="7"/>
      <c r="LFV136" s="7"/>
      <c r="LFW136" s="7"/>
      <c r="LFX136" s="7"/>
      <c r="LFY136" s="7"/>
      <c r="LFZ136" s="7"/>
      <c r="LGA136" s="7"/>
      <c r="LGB136" s="7"/>
      <c r="LGC136" s="7"/>
      <c r="LGD136" s="7"/>
      <c r="LGE136" s="7"/>
      <c r="LGF136" s="7"/>
      <c r="LGG136" s="7"/>
      <c r="LGH136" s="7"/>
      <c r="LGI136" s="7"/>
      <c r="LGJ136" s="7"/>
      <c r="LGK136" s="7"/>
      <c r="LGL136" s="7"/>
      <c r="LGM136" s="7"/>
      <c r="LGN136" s="7"/>
      <c r="LGO136" s="7"/>
      <c r="LGP136" s="7"/>
      <c r="LGQ136" s="7"/>
      <c r="LGR136" s="7"/>
      <c r="LGS136" s="7"/>
      <c r="LGT136" s="7"/>
      <c r="LGU136" s="7"/>
      <c r="LGV136" s="7"/>
      <c r="LGW136" s="7"/>
      <c r="LGX136" s="7"/>
      <c r="LGY136" s="7"/>
      <c r="LGZ136" s="7"/>
      <c r="LHA136" s="7"/>
      <c r="LHB136" s="7"/>
      <c r="LHC136" s="7"/>
      <c r="LHD136" s="7"/>
      <c r="LHE136" s="7"/>
      <c r="LHF136" s="7"/>
      <c r="LHG136" s="7"/>
      <c r="LHH136" s="7"/>
      <c r="LHI136" s="7"/>
      <c r="LHJ136" s="7"/>
      <c r="LHK136" s="7"/>
      <c r="LHL136" s="7"/>
      <c r="LHM136" s="7"/>
      <c r="LHN136" s="7"/>
      <c r="LHO136" s="7"/>
      <c r="LHP136" s="7"/>
      <c r="LHQ136" s="7"/>
      <c r="LHR136" s="7"/>
      <c r="LHS136" s="7"/>
      <c r="LHT136" s="7"/>
      <c r="LHU136" s="7"/>
      <c r="LHV136" s="7"/>
      <c r="LHW136" s="7"/>
      <c r="LHX136" s="7"/>
      <c r="LHY136" s="7"/>
      <c r="LHZ136" s="7"/>
      <c r="LIA136" s="7"/>
      <c r="LIB136" s="7"/>
      <c r="LIC136" s="7"/>
      <c r="LID136" s="7"/>
      <c r="LIE136" s="7"/>
      <c r="LIF136" s="7"/>
      <c r="LIG136" s="7"/>
      <c r="LIH136" s="7"/>
      <c r="LII136" s="7"/>
      <c r="LIJ136" s="7"/>
      <c r="LIK136" s="7"/>
      <c r="LIL136" s="7"/>
      <c r="LIM136" s="7"/>
      <c r="LIN136" s="7"/>
      <c r="LIO136" s="7"/>
      <c r="LIP136" s="7"/>
      <c r="LIQ136" s="7"/>
      <c r="LIR136" s="7"/>
      <c r="LIS136" s="7"/>
      <c r="LIT136" s="7"/>
      <c r="LIU136" s="7"/>
      <c r="LIV136" s="7"/>
      <c r="LIW136" s="7"/>
      <c r="LIX136" s="7"/>
      <c r="LIY136" s="7"/>
      <c r="LIZ136" s="7"/>
      <c r="LJA136" s="7"/>
      <c r="LJB136" s="7"/>
      <c r="LJC136" s="7"/>
      <c r="LJD136" s="7"/>
      <c r="LJE136" s="7"/>
      <c r="LJF136" s="7"/>
      <c r="LJG136" s="7"/>
      <c r="LJH136" s="7"/>
      <c r="LJI136" s="7"/>
      <c r="LJJ136" s="7"/>
      <c r="LJK136" s="7"/>
      <c r="LJL136" s="7"/>
      <c r="LJM136" s="7"/>
      <c r="LJN136" s="7"/>
      <c r="LJO136" s="7"/>
      <c r="LJP136" s="7"/>
      <c r="LJQ136" s="7"/>
      <c r="LJR136" s="7"/>
      <c r="LJS136" s="7"/>
      <c r="LJT136" s="7"/>
      <c r="LJU136" s="7"/>
      <c r="LJV136" s="7"/>
      <c r="LJW136" s="7"/>
      <c r="LJX136" s="7"/>
      <c r="LJY136" s="7"/>
      <c r="LJZ136" s="7"/>
      <c r="LKA136" s="7"/>
      <c r="LKB136" s="7"/>
      <c r="LKC136" s="7"/>
      <c r="LKD136" s="7"/>
      <c r="LKE136" s="7"/>
      <c r="LKF136" s="7"/>
      <c r="LKG136" s="7"/>
      <c r="LKH136" s="7"/>
      <c r="LKI136" s="7"/>
      <c r="LKJ136" s="7"/>
      <c r="LKK136" s="7"/>
      <c r="LKL136" s="7"/>
      <c r="LKM136" s="7"/>
      <c r="LKN136" s="7"/>
      <c r="LKO136" s="7"/>
      <c r="LKP136" s="7"/>
      <c r="LKQ136" s="7"/>
      <c r="LKR136" s="7"/>
      <c r="LKS136" s="7"/>
      <c r="LKT136" s="7"/>
      <c r="LKU136" s="7"/>
      <c r="LKV136" s="7"/>
      <c r="LKW136" s="7"/>
      <c r="LKX136" s="7"/>
      <c r="LKY136" s="7"/>
      <c r="LKZ136" s="7"/>
      <c r="LLA136" s="7"/>
      <c r="LLB136" s="7"/>
      <c r="LLC136" s="7"/>
      <c r="LLD136" s="7"/>
      <c r="LLE136" s="7"/>
      <c r="LLF136" s="7"/>
      <c r="LLG136" s="7"/>
      <c r="LLH136" s="7"/>
      <c r="LLI136" s="7"/>
      <c r="LLJ136" s="7"/>
      <c r="LLK136" s="7"/>
      <c r="LLL136" s="7"/>
      <c r="LLM136" s="7"/>
      <c r="LLN136" s="7"/>
      <c r="LLO136" s="7"/>
      <c r="LLP136" s="7"/>
      <c r="LLQ136" s="7"/>
      <c r="LLR136" s="7"/>
      <c r="LLS136" s="7"/>
      <c r="LLT136" s="7"/>
      <c r="LLU136" s="7"/>
      <c r="LLV136" s="7"/>
      <c r="LLW136" s="7"/>
      <c r="LLX136" s="7"/>
      <c r="LLY136" s="7"/>
      <c r="LLZ136" s="7"/>
      <c r="LMA136" s="7"/>
      <c r="LMB136" s="7"/>
      <c r="LMC136" s="7"/>
      <c r="LMD136" s="7"/>
      <c r="LME136" s="7"/>
      <c r="LMF136" s="7"/>
      <c r="LMG136" s="7"/>
      <c r="LMH136" s="7"/>
      <c r="LMI136" s="7"/>
      <c r="LMJ136" s="7"/>
      <c r="LMK136" s="7"/>
      <c r="LML136" s="7"/>
      <c r="LMM136" s="7"/>
      <c r="LMN136" s="7"/>
      <c r="LMO136" s="7"/>
      <c r="LMP136" s="7"/>
      <c r="LMQ136" s="7"/>
      <c r="LMR136" s="7"/>
      <c r="LMS136" s="7"/>
      <c r="LMT136" s="7"/>
      <c r="LMU136" s="7"/>
      <c r="LMV136" s="7"/>
      <c r="LMW136" s="7"/>
      <c r="LMX136" s="7"/>
      <c r="LMY136" s="7"/>
      <c r="LMZ136" s="7"/>
      <c r="LNA136" s="7"/>
      <c r="LNB136" s="7"/>
      <c r="LNC136" s="7"/>
      <c r="LND136" s="7"/>
      <c r="LNE136" s="7"/>
      <c r="LNF136" s="7"/>
      <c r="LNG136" s="7"/>
      <c r="LNH136" s="7"/>
      <c r="LNI136" s="7"/>
      <c r="LNJ136" s="7"/>
      <c r="LNK136" s="7"/>
      <c r="LNL136" s="7"/>
      <c r="LNM136" s="7"/>
      <c r="LNN136" s="7"/>
      <c r="LNO136" s="7"/>
      <c r="LNP136" s="7"/>
      <c r="LNQ136" s="7"/>
      <c r="LNR136" s="7"/>
      <c r="LNS136" s="7"/>
      <c r="LNT136" s="7"/>
      <c r="LNU136" s="7"/>
      <c r="LNV136" s="7"/>
      <c r="LNW136" s="7"/>
      <c r="LNX136" s="7"/>
      <c r="LNY136" s="7"/>
      <c r="LNZ136" s="7"/>
      <c r="LOA136" s="7"/>
      <c r="LOB136" s="7"/>
      <c r="LOC136" s="7"/>
      <c r="LOD136" s="7"/>
      <c r="LOE136" s="7"/>
      <c r="LOF136" s="7"/>
      <c r="LOG136" s="7"/>
      <c r="LOH136" s="7"/>
      <c r="LOI136" s="7"/>
      <c r="LOJ136" s="7"/>
      <c r="LOK136" s="7"/>
      <c r="LOL136" s="7"/>
      <c r="LOM136" s="7"/>
      <c r="LON136" s="7"/>
      <c r="LOO136" s="7"/>
      <c r="LOP136" s="7"/>
      <c r="LOQ136" s="7"/>
      <c r="LOR136" s="7"/>
      <c r="LOS136" s="7"/>
      <c r="LOT136" s="7"/>
      <c r="LOU136" s="7"/>
      <c r="LOV136" s="7"/>
      <c r="LOW136" s="7"/>
      <c r="LOX136" s="7"/>
      <c r="LOY136" s="7"/>
      <c r="LOZ136" s="7"/>
      <c r="LPA136" s="7"/>
      <c r="LPB136" s="7"/>
      <c r="LPC136" s="7"/>
      <c r="LPD136" s="7"/>
      <c r="LPE136" s="7"/>
      <c r="LPF136" s="7"/>
      <c r="LPG136" s="7"/>
      <c r="LPH136" s="7"/>
      <c r="LPI136" s="7"/>
      <c r="LPJ136" s="7"/>
      <c r="LPK136" s="7"/>
      <c r="LPL136" s="7"/>
      <c r="LPM136" s="7"/>
      <c r="LPN136" s="7"/>
      <c r="LPO136" s="7"/>
      <c r="LPP136" s="7"/>
      <c r="LPQ136" s="7"/>
      <c r="LPR136" s="7"/>
      <c r="LPS136" s="7"/>
      <c r="LPT136" s="7"/>
      <c r="LPU136" s="7"/>
      <c r="LPV136" s="7"/>
      <c r="LPW136" s="7"/>
      <c r="LPX136" s="7"/>
      <c r="LPY136" s="7"/>
      <c r="LPZ136" s="7"/>
      <c r="LQA136" s="7"/>
      <c r="LQB136" s="7"/>
      <c r="LQC136" s="7"/>
      <c r="LQD136" s="7"/>
      <c r="LQE136" s="7"/>
      <c r="LQF136" s="7"/>
      <c r="LQG136" s="7"/>
      <c r="LQH136" s="7"/>
      <c r="LQI136" s="7"/>
      <c r="LQJ136" s="7"/>
      <c r="LQK136" s="7"/>
      <c r="LQL136" s="7"/>
      <c r="LQM136" s="7"/>
      <c r="LQN136" s="7"/>
      <c r="LQO136" s="7"/>
      <c r="LQP136" s="7"/>
      <c r="LQQ136" s="7"/>
      <c r="LQR136" s="7"/>
      <c r="LQS136" s="7"/>
      <c r="LQT136" s="7"/>
      <c r="LQU136" s="7"/>
      <c r="LQV136" s="7"/>
      <c r="LQW136" s="7"/>
      <c r="LQX136" s="7"/>
      <c r="LQY136" s="7"/>
      <c r="LQZ136" s="7"/>
      <c r="LRA136" s="7"/>
      <c r="LRB136" s="7"/>
      <c r="LRC136" s="7"/>
      <c r="LRD136" s="7"/>
      <c r="LRE136" s="7"/>
      <c r="LRF136" s="7"/>
      <c r="LRG136" s="7"/>
      <c r="LRH136" s="7"/>
      <c r="LRI136" s="7"/>
      <c r="LRJ136" s="7"/>
      <c r="LRK136" s="7"/>
      <c r="LRL136" s="7"/>
      <c r="LRM136" s="7"/>
      <c r="LRN136" s="7"/>
      <c r="LRO136" s="7"/>
      <c r="LRP136" s="7"/>
      <c r="LRQ136" s="7"/>
      <c r="LRR136" s="7"/>
      <c r="LRS136" s="7"/>
      <c r="LRT136" s="7"/>
      <c r="LRU136" s="7"/>
      <c r="LRV136" s="7"/>
      <c r="LRW136" s="7"/>
      <c r="LRX136" s="7"/>
      <c r="LRY136" s="7"/>
      <c r="LRZ136" s="7"/>
      <c r="LSA136" s="7"/>
      <c r="LSB136" s="7"/>
      <c r="LSC136" s="7"/>
      <c r="LSD136" s="7"/>
      <c r="LSE136" s="7"/>
      <c r="LSF136" s="7"/>
      <c r="LSG136" s="7"/>
      <c r="LSH136" s="7"/>
      <c r="LSI136" s="7"/>
      <c r="LSJ136" s="7"/>
      <c r="LSK136" s="7"/>
      <c r="LSL136" s="7"/>
      <c r="LSM136" s="7"/>
      <c r="LSN136" s="7"/>
      <c r="LSO136" s="7"/>
      <c r="LSP136" s="7"/>
      <c r="LSQ136" s="7"/>
      <c r="LSR136" s="7"/>
      <c r="LSS136" s="7"/>
      <c r="LST136" s="7"/>
      <c r="LSU136" s="7"/>
      <c r="LSV136" s="7"/>
      <c r="LSW136" s="7"/>
      <c r="LSX136" s="7"/>
      <c r="LSY136" s="7"/>
      <c r="LSZ136" s="7"/>
      <c r="LTA136" s="7"/>
      <c r="LTB136" s="7"/>
      <c r="LTC136" s="7"/>
      <c r="LTD136" s="7"/>
      <c r="LTE136" s="7"/>
      <c r="LTF136" s="7"/>
      <c r="LTG136" s="7"/>
      <c r="LTH136" s="7"/>
      <c r="LTI136" s="7"/>
      <c r="LTJ136" s="7"/>
      <c r="LTK136" s="7"/>
      <c r="LTL136" s="7"/>
      <c r="LTM136" s="7"/>
      <c r="LTN136" s="7"/>
      <c r="LTO136" s="7"/>
      <c r="LTP136" s="7"/>
      <c r="LTQ136" s="7"/>
      <c r="LTR136" s="7"/>
      <c r="LTS136" s="7"/>
      <c r="LTT136" s="7"/>
      <c r="LTU136" s="7"/>
      <c r="LTV136" s="7"/>
      <c r="LTW136" s="7"/>
      <c r="LTX136" s="7"/>
      <c r="LTY136" s="7"/>
      <c r="LTZ136" s="7"/>
      <c r="LUA136" s="7"/>
      <c r="LUB136" s="7"/>
      <c r="LUC136" s="7"/>
      <c r="LUD136" s="7"/>
      <c r="LUE136" s="7"/>
      <c r="LUF136" s="7"/>
      <c r="LUG136" s="7"/>
      <c r="LUH136" s="7"/>
      <c r="LUI136" s="7"/>
      <c r="LUJ136" s="7"/>
      <c r="LUK136" s="7"/>
      <c r="LUL136" s="7"/>
      <c r="LUM136" s="7"/>
      <c r="LUN136" s="7"/>
      <c r="LUO136" s="7"/>
      <c r="LUP136" s="7"/>
      <c r="LUQ136" s="7"/>
      <c r="LUR136" s="7"/>
      <c r="LUS136" s="7"/>
      <c r="LUT136" s="7"/>
      <c r="LUU136" s="7"/>
      <c r="LUV136" s="7"/>
      <c r="LUW136" s="7"/>
      <c r="LUX136" s="7"/>
      <c r="LUY136" s="7"/>
      <c r="LUZ136" s="7"/>
      <c r="LVA136" s="7"/>
      <c r="LVB136" s="7"/>
      <c r="LVC136" s="7"/>
      <c r="LVD136" s="7"/>
      <c r="LVE136" s="7"/>
      <c r="LVF136" s="7"/>
      <c r="LVG136" s="7"/>
      <c r="LVH136" s="7"/>
      <c r="LVI136" s="7"/>
      <c r="LVJ136" s="7"/>
      <c r="LVK136" s="7"/>
      <c r="LVL136" s="7"/>
      <c r="LVM136" s="7"/>
      <c r="LVN136" s="7"/>
      <c r="LVO136" s="7"/>
      <c r="LVP136" s="7"/>
      <c r="LVQ136" s="7"/>
      <c r="LVR136" s="7"/>
      <c r="LVS136" s="7"/>
      <c r="LVT136" s="7"/>
      <c r="LVU136" s="7"/>
      <c r="LVV136" s="7"/>
      <c r="LVW136" s="7"/>
      <c r="LVX136" s="7"/>
      <c r="LVY136" s="7"/>
      <c r="LVZ136" s="7"/>
      <c r="LWA136" s="7"/>
      <c r="LWB136" s="7"/>
      <c r="LWC136" s="7"/>
      <c r="LWD136" s="7"/>
      <c r="LWE136" s="7"/>
      <c r="LWF136" s="7"/>
      <c r="LWG136" s="7"/>
      <c r="LWH136" s="7"/>
      <c r="LWI136" s="7"/>
      <c r="LWJ136" s="7"/>
      <c r="LWK136" s="7"/>
      <c r="LWL136" s="7"/>
      <c r="LWM136" s="7"/>
      <c r="LWN136" s="7"/>
      <c r="LWO136" s="7"/>
      <c r="LWP136" s="7"/>
      <c r="LWQ136" s="7"/>
      <c r="LWR136" s="7"/>
      <c r="LWS136" s="7"/>
      <c r="LWT136" s="7"/>
      <c r="LWU136" s="7"/>
      <c r="LWV136" s="7"/>
      <c r="LWW136" s="7"/>
      <c r="LWX136" s="7"/>
      <c r="LWY136" s="7"/>
      <c r="LWZ136" s="7"/>
      <c r="LXA136" s="7"/>
      <c r="LXB136" s="7"/>
      <c r="LXC136" s="7"/>
      <c r="LXD136" s="7"/>
      <c r="LXE136" s="7"/>
      <c r="LXF136" s="7"/>
      <c r="LXG136" s="7"/>
      <c r="LXH136" s="7"/>
      <c r="LXI136" s="7"/>
      <c r="LXJ136" s="7"/>
      <c r="LXK136" s="7"/>
      <c r="LXL136" s="7"/>
      <c r="LXM136" s="7"/>
      <c r="LXN136" s="7"/>
      <c r="LXO136" s="7"/>
      <c r="LXP136" s="7"/>
      <c r="LXQ136" s="7"/>
      <c r="LXR136" s="7"/>
      <c r="LXS136" s="7"/>
      <c r="LXT136" s="7"/>
      <c r="LXU136" s="7"/>
      <c r="LXV136" s="7"/>
      <c r="LXW136" s="7"/>
      <c r="LXX136" s="7"/>
      <c r="LXY136" s="7"/>
      <c r="LXZ136" s="7"/>
      <c r="LYA136" s="7"/>
      <c r="LYB136" s="7"/>
      <c r="LYC136" s="7"/>
      <c r="LYD136" s="7"/>
      <c r="LYE136" s="7"/>
      <c r="LYF136" s="7"/>
      <c r="LYG136" s="7"/>
      <c r="LYH136" s="7"/>
      <c r="LYI136" s="7"/>
      <c r="LYJ136" s="7"/>
      <c r="LYK136" s="7"/>
      <c r="LYL136" s="7"/>
      <c r="LYM136" s="7"/>
      <c r="LYN136" s="7"/>
      <c r="LYO136" s="7"/>
      <c r="LYP136" s="7"/>
      <c r="LYQ136" s="7"/>
      <c r="LYR136" s="7"/>
      <c r="LYS136" s="7"/>
      <c r="LYT136" s="7"/>
      <c r="LYU136" s="7"/>
      <c r="LYV136" s="7"/>
      <c r="LYW136" s="7"/>
      <c r="LYX136" s="7"/>
      <c r="LYY136" s="7"/>
      <c r="LYZ136" s="7"/>
      <c r="LZA136" s="7"/>
      <c r="LZB136" s="7"/>
      <c r="LZC136" s="7"/>
      <c r="LZD136" s="7"/>
      <c r="LZE136" s="7"/>
      <c r="LZF136" s="7"/>
      <c r="LZG136" s="7"/>
      <c r="LZH136" s="7"/>
      <c r="LZI136" s="7"/>
      <c r="LZJ136" s="7"/>
      <c r="LZK136" s="7"/>
      <c r="LZL136" s="7"/>
      <c r="LZM136" s="7"/>
      <c r="LZN136" s="7"/>
      <c r="LZO136" s="7"/>
      <c r="LZP136" s="7"/>
      <c r="LZQ136" s="7"/>
      <c r="LZR136" s="7"/>
      <c r="LZS136" s="7"/>
      <c r="LZT136" s="7"/>
      <c r="LZU136" s="7"/>
      <c r="LZV136" s="7"/>
      <c r="LZW136" s="7"/>
      <c r="LZX136" s="7"/>
      <c r="LZY136" s="7"/>
      <c r="LZZ136" s="7"/>
      <c r="MAA136" s="7"/>
      <c r="MAB136" s="7"/>
      <c r="MAC136" s="7"/>
      <c r="MAD136" s="7"/>
      <c r="MAE136" s="7"/>
      <c r="MAF136" s="7"/>
      <c r="MAG136" s="7"/>
      <c r="MAH136" s="7"/>
      <c r="MAI136" s="7"/>
      <c r="MAJ136" s="7"/>
      <c r="MAK136" s="7"/>
      <c r="MAL136" s="7"/>
      <c r="MAM136" s="7"/>
      <c r="MAN136" s="7"/>
      <c r="MAO136" s="7"/>
      <c r="MAP136" s="7"/>
      <c r="MAQ136" s="7"/>
      <c r="MAR136" s="7"/>
      <c r="MAS136" s="7"/>
      <c r="MAT136" s="7"/>
      <c r="MAU136" s="7"/>
      <c r="MAV136" s="7"/>
      <c r="MAW136" s="7"/>
      <c r="MAX136" s="7"/>
      <c r="MAY136" s="7"/>
      <c r="MAZ136" s="7"/>
      <c r="MBA136" s="7"/>
      <c r="MBB136" s="7"/>
      <c r="MBC136" s="7"/>
      <c r="MBD136" s="7"/>
      <c r="MBE136" s="7"/>
      <c r="MBF136" s="7"/>
      <c r="MBG136" s="7"/>
      <c r="MBH136" s="7"/>
      <c r="MBI136" s="7"/>
      <c r="MBJ136" s="7"/>
      <c r="MBK136" s="7"/>
      <c r="MBL136" s="7"/>
      <c r="MBM136" s="7"/>
      <c r="MBN136" s="7"/>
      <c r="MBO136" s="7"/>
      <c r="MBP136" s="7"/>
      <c r="MBQ136" s="7"/>
      <c r="MBR136" s="7"/>
      <c r="MBS136" s="7"/>
      <c r="MBT136" s="7"/>
      <c r="MBU136" s="7"/>
      <c r="MBV136" s="7"/>
      <c r="MBW136" s="7"/>
      <c r="MBX136" s="7"/>
      <c r="MBY136" s="7"/>
      <c r="MBZ136" s="7"/>
      <c r="MCA136" s="7"/>
      <c r="MCB136" s="7"/>
      <c r="MCC136" s="7"/>
      <c r="MCD136" s="7"/>
      <c r="MCE136" s="7"/>
      <c r="MCF136" s="7"/>
      <c r="MCG136" s="7"/>
      <c r="MCH136" s="7"/>
      <c r="MCI136" s="7"/>
      <c r="MCJ136" s="7"/>
      <c r="MCK136" s="7"/>
      <c r="MCL136" s="7"/>
      <c r="MCM136" s="7"/>
      <c r="MCN136" s="7"/>
      <c r="MCO136" s="7"/>
      <c r="MCP136" s="7"/>
      <c r="MCQ136" s="7"/>
      <c r="MCR136" s="7"/>
      <c r="MCS136" s="7"/>
      <c r="MCT136" s="7"/>
      <c r="MCU136" s="7"/>
      <c r="MCV136" s="7"/>
      <c r="MCW136" s="7"/>
      <c r="MCX136" s="7"/>
      <c r="MCY136" s="7"/>
      <c r="MCZ136" s="7"/>
      <c r="MDA136" s="7"/>
      <c r="MDB136" s="7"/>
      <c r="MDC136" s="7"/>
      <c r="MDD136" s="7"/>
      <c r="MDE136" s="7"/>
      <c r="MDF136" s="7"/>
      <c r="MDG136" s="7"/>
      <c r="MDH136" s="7"/>
      <c r="MDI136" s="7"/>
      <c r="MDJ136" s="7"/>
      <c r="MDK136" s="7"/>
      <c r="MDL136" s="7"/>
      <c r="MDM136" s="7"/>
      <c r="MDN136" s="7"/>
      <c r="MDO136" s="7"/>
      <c r="MDP136" s="7"/>
      <c r="MDQ136" s="7"/>
      <c r="MDR136" s="7"/>
      <c r="MDS136" s="7"/>
      <c r="MDT136" s="7"/>
      <c r="MDU136" s="7"/>
      <c r="MDV136" s="7"/>
      <c r="MDW136" s="7"/>
      <c r="MDX136" s="7"/>
      <c r="MDY136" s="7"/>
      <c r="MDZ136" s="7"/>
      <c r="MEA136" s="7"/>
      <c r="MEB136" s="7"/>
      <c r="MEC136" s="7"/>
      <c r="MED136" s="7"/>
      <c r="MEE136" s="7"/>
      <c r="MEF136" s="7"/>
      <c r="MEG136" s="7"/>
      <c r="MEH136" s="7"/>
      <c r="MEI136" s="7"/>
      <c r="MEJ136" s="7"/>
      <c r="MEK136" s="7"/>
      <c r="MEL136" s="7"/>
      <c r="MEM136" s="7"/>
      <c r="MEN136" s="7"/>
      <c r="MEO136" s="7"/>
      <c r="MEP136" s="7"/>
      <c r="MEQ136" s="7"/>
      <c r="MER136" s="7"/>
      <c r="MES136" s="7"/>
      <c r="MET136" s="7"/>
      <c r="MEU136" s="7"/>
      <c r="MEV136" s="7"/>
      <c r="MEW136" s="7"/>
      <c r="MEX136" s="7"/>
      <c r="MEY136" s="7"/>
      <c r="MEZ136" s="7"/>
      <c r="MFA136" s="7"/>
      <c r="MFB136" s="7"/>
      <c r="MFC136" s="7"/>
      <c r="MFD136" s="7"/>
      <c r="MFE136" s="7"/>
      <c r="MFF136" s="7"/>
      <c r="MFG136" s="7"/>
      <c r="MFH136" s="7"/>
      <c r="MFI136" s="7"/>
      <c r="MFJ136" s="7"/>
      <c r="MFK136" s="7"/>
      <c r="MFL136" s="7"/>
      <c r="MFM136" s="7"/>
      <c r="MFN136" s="7"/>
      <c r="MFO136" s="7"/>
      <c r="MFP136" s="7"/>
      <c r="MFQ136" s="7"/>
      <c r="MFR136" s="7"/>
      <c r="MFS136" s="7"/>
      <c r="MFT136" s="7"/>
      <c r="MFU136" s="7"/>
      <c r="MFV136" s="7"/>
      <c r="MFW136" s="7"/>
      <c r="MFX136" s="7"/>
      <c r="MFY136" s="7"/>
      <c r="MFZ136" s="7"/>
      <c r="MGA136" s="7"/>
      <c r="MGB136" s="7"/>
      <c r="MGC136" s="7"/>
      <c r="MGD136" s="7"/>
      <c r="MGE136" s="7"/>
      <c r="MGF136" s="7"/>
      <c r="MGG136" s="7"/>
      <c r="MGH136" s="7"/>
      <c r="MGI136" s="7"/>
      <c r="MGJ136" s="7"/>
      <c r="MGK136" s="7"/>
      <c r="MGL136" s="7"/>
      <c r="MGM136" s="7"/>
      <c r="MGN136" s="7"/>
      <c r="MGO136" s="7"/>
      <c r="MGP136" s="7"/>
      <c r="MGQ136" s="7"/>
      <c r="MGR136" s="7"/>
      <c r="MGS136" s="7"/>
      <c r="MGT136" s="7"/>
      <c r="MGU136" s="7"/>
      <c r="MGV136" s="7"/>
      <c r="MGW136" s="7"/>
      <c r="MGX136" s="7"/>
      <c r="MGY136" s="7"/>
      <c r="MGZ136" s="7"/>
      <c r="MHA136" s="7"/>
      <c r="MHB136" s="7"/>
      <c r="MHC136" s="7"/>
      <c r="MHD136" s="7"/>
      <c r="MHE136" s="7"/>
      <c r="MHF136" s="7"/>
      <c r="MHG136" s="7"/>
      <c r="MHH136" s="7"/>
      <c r="MHI136" s="7"/>
      <c r="MHJ136" s="7"/>
      <c r="MHK136" s="7"/>
      <c r="MHL136" s="7"/>
      <c r="MHM136" s="7"/>
      <c r="MHN136" s="7"/>
      <c r="MHO136" s="7"/>
      <c r="MHP136" s="7"/>
      <c r="MHQ136" s="7"/>
      <c r="MHR136" s="7"/>
      <c r="MHS136" s="7"/>
      <c r="MHT136" s="7"/>
      <c r="MHU136" s="7"/>
      <c r="MHV136" s="7"/>
      <c r="MHW136" s="7"/>
      <c r="MHX136" s="7"/>
      <c r="MHY136" s="7"/>
      <c r="MHZ136" s="7"/>
      <c r="MIA136" s="7"/>
      <c r="MIB136" s="7"/>
      <c r="MIC136" s="7"/>
      <c r="MID136" s="7"/>
      <c r="MIE136" s="7"/>
      <c r="MIF136" s="7"/>
      <c r="MIG136" s="7"/>
      <c r="MIH136" s="7"/>
      <c r="MII136" s="7"/>
      <c r="MIJ136" s="7"/>
      <c r="MIK136" s="7"/>
      <c r="MIL136" s="7"/>
      <c r="MIM136" s="7"/>
      <c r="MIN136" s="7"/>
      <c r="MIO136" s="7"/>
      <c r="MIP136" s="7"/>
      <c r="MIQ136" s="7"/>
      <c r="MIR136" s="7"/>
      <c r="MIS136" s="7"/>
      <c r="MIT136" s="7"/>
      <c r="MIU136" s="7"/>
      <c r="MIV136" s="7"/>
      <c r="MIW136" s="7"/>
      <c r="MIX136" s="7"/>
      <c r="MIY136" s="7"/>
      <c r="MIZ136" s="7"/>
      <c r="MJA136" s="7"/>
      <c r="MJB136" s="7"/>
      <c r="MJC136" s="7"/>
      <c r="MJD136" s="7"/>
      <c r="MJE136" s="7"/>
      <c r="MJF136" s="7"/>
      <c r="MJG136" s="7"/>
      <c r="MJH136" s="7"/>
      <c r="MJI136" s="7"/>
      <c r="MJJ136" s="7"/>
      <c r="MJK136" s="7"/>
      <c r="MJL136" s="7"/>
      <c r="MJM136" s="7"/>
      <c r="MJN136" s="7"/>
      <c r="MJO136" s="7"/>
      <c r="MJP136" s="7"/>
      <c r="MJQ136" s="7"/>
      <c r="MJR136" s="7"/>
      <c r="MJS136" s="7"/>
      <c r="MJT136" s="7"/>
      <c r="MJU136" s="7"/>
      <c r="MJV136" s="7"/>
      <c r="MJW136" s="7"/>
      <c r="MJX136" s="7"/>
      <c r="MJY136" s="7"/>
      <c r="MJZ136" s="7"/>
      <c r="MKA136" s="7"/>
      <c r="MKB136" s="7"/>
      <c r="MKC136" s="7"/>
      <c r="MKD136" s="7"/>
      <c r="MKE136" s="7"/>
      <c r="MKF136" s="7"/>
      <c r="MKG136" s="7"/>
      <c r="MKH136" s="7"/>
      <c r="MKI136" s="7"/>
      <c r="MKJ136" s="7"/>
      <c r="MKK136" s="7"/>
      <c r="MKL136" s="7"/>
      <c r="MKM136" s="7"/>
      <c r="MKN136" s="7"/>
      <c r="MKO136" s="7"/>
      <c r="MKP136" s="7"/>
      <c r="MKQ136" s="7"/>
      <c r="MKR136" s="7"/>
      <c r="MKS136" s="7"/>
      <c r="MKT136" s="7"/>
      <c r="MKU136" s="7"/>
      <c r="MKV136" s="7"/>
      <c r="MKW136" s="7"/>
      <c r="MKX136" s="7"/>
      <c r="MKY136" s="7"/>
      <c r="MKZ136" s="7"/>
      <c r="MLA136" s="7"/>
      <c r="MLB136" s="7"/>
      <c r="MLC136" s="7"/>
      <c r="MLD136" s="7"/>
      <c r="MLE136" s="7"/>
      <c r="MLF136" s="7"/>
      <c r="MLG136" s="7"/>
      <c r="MLH136" s="7"/>
      <c r="MLI136" s="7"/>
      <c r="MLJ136" s="7"/>
      <c r="MLK136" s="7"/>
      <c r="MLL136" s="7"/>
      <c r="MLM136" s="7"/>
      <c r="MLN136" s="7"/>
      <c r="MLO136" s="7"/>
      <c r="MLP136" s="7"/>
      <c r="MLQ136" s="7"/>
      <c r="MLR136" s="7"/>
      <c r="MLS136" s="7"/>
      <c r="MLT136" s="7"/>
      <c r="MLU136" s="7"/>
      <c r="MLV136" s="7"/>
      <c r="MLW136" s="7"/>
      <c r="MLX136" s="7"/>
      <c r="MLY136" s="7"/>
      <c r="MLZ136" s="7"/>
      <c r="MMA136" s="7"/>
      <c r="MMB136" s="7"/>
      <c r="MMC136" s="7"/>
      <c r="MMD136" s="7"/>
      <c r="MME136" s="7"/>
      <c r="MMF136" s="7"/>
      <c r="MMG136" s="7"/>
      <c r="MMH136" s="7"/>
      <c r="MMI136" s="7"/>
      <c r="MMJ136" s="7"/>
      <c r="MMK136" s="7"/>
      <c r="MML136" s="7"/>
      <c r="MMM136" s="7"/>
      <c r="MMN136" s="7"/>
      <c r="MMO136" s="7"/>
      <c r="MMP136" s="7"/>
      <c r="MMQ136" s="7"/>
      <c r="MMR136" s="7"/>
      <c r="MMS136" s="7"/>
      <c r="MMT136" s="7"/>
      <c r="MMU136" s="7"/>
      <c r="MMV136" s="7"/>
      <c r="MMW136" s="7"/>
      <c r="MMX136" s="7"/>
      <c r="MMY136" s="7"/>
      <c r="MMZ136" s="7"/>
      <c r="MNA136" s="7"/>
      <c r="MNB136" s="7"/>
      <c r="MNC136" s="7"/>
      <c r="MND136" s="7"/>
      <c r="MNE136" s="7"/>
      <c r="MNF136" s="7"/>
      <c r="MNG136" s="7"/>
      <c r="MNH136" s="7"/>
      <c r="MNI136" s="7"/>
      <c r="MNJ136" s="7"/>
      <c r="MNK136" s="7"/>
      <c r="MNL136" s="7"/>
      <c r="MNM136" s="7"/>
      <c r="MNN136" s="7"/>
      <c r="MNO136" s="7"/>
      <c r="MNP136" s="7"/>
      <c r="MNQ136" s="7"/>
      <c r="MNR136" s="7"/>
      <c r="MNS136" s="7"/>
      <c r="MNT136" s="7"/>
      <c r="MNU136" s="7"/>
      <c r="MNV136" s="7"/>
      <c r="MNW136" s="7"/>
      <c r="MNX136" s="7"/>
      <c r="MNY136" s="7"/>
      <c r="MNZ136" s="7"/>
      <c r="MOA136" s="7"/>
      <c r="MOB136" s="7"/>
      <c r="MOC136" s="7"/>
      <c r="MOD136" s="7"/>
      <c r="MOE136" s="7"/>
      <c r="MOF136" s="7"/>
      <c r="MOG136" s="7"/>
      <c r="MOH136" s="7"/>
      <c r="MOI136" s="7"/>
      <c r="MOJ136" s="7"/>
      <c r="MOK136" s="7"/>
      <c r="MOL136" s="7"/>
      <c r="MOM136" s="7"/>
      <c r="MON136" s="7"/>
      <c r="MOO136" s="7"/>
      <c r="MOP136" s="7"/>
      <c r="MOQ136" s="7"/>
      <c r="MOR136" s="7"/>
      <c r="MOS136" s="7"/>
      <c r="MOT136" s="7"/>
      <c r="MOU136" s="7"/>
      <c r="MOV136" s="7"/>
      <c r="MOW136" s="7"/>
      <c r="MOX136" s="7"/>
      <c r="MOY136" s="7"/>
      <c r="MOZ136" s="7"/>
      <c r="MPA136" s="7"/>
      <c r="MPB136" s="7"/>
      <c r="MPC136" s="7"/>
      <c r="MPD136" s="7"/>
      <c r="MPE136" s="7"/>
      <c r="MPF136" s="7"/>
      <c r="MPG136" s="7"/>
      <c r="MPH136" s="7"/>
      <c r="MPI136" s="7"/>
      <c r="MPJ136" s="7"/>
      <c r="MPK136" s="7"/>
      <c r="MPL136" s="7"/>
      <c r="MPM136" s="7"/>
      <c r="MPN136" s="7"/>
      <c r="MPO136" s="7"/>
      <c r="MPP136" s="7"/>
      <c r="MPQ136" s="7"/>
      <c r="MPR136" s="7"/>
      <c r="MPS136" s="7"/>
      <c r="MPT136" s="7"/>
      <c r="MPU136" s="7"/>
      <c r="MPV136" s="7"/>
      <c r="MPW136" s="7"/>
      <c r="MPX136" s="7"/>
      <c r="MPY136" s="7"/>
      <c r="MPZ136" s="7"/>
      <c r="MQA136" s="7"/>
      <c r="MQB136" s="7"/>
      <c r="MQC136" s="7"/>
      <c r="MQD136" s="7"/>
      <c r="MQE136" s="7"/>
      <c r="MQF136" s="7"/>
      <c r="MQG136" s="7"/>
      <c r="MQH136" s="7"/>
      <c r="MQI136" s="7"/>
      <c r="MQJ136" s="7"/>
      <c r="MQK136" s="7"/>
      <c r="MQL136" s="7"/>
      <c r="MQM136" s="7"/>
      <c r="MQN136" s="7"/>
      <c r="MQO136" s="7"/>
      <c r="MQP136" s="7"/>
      <c r="MQQ136" s="7"/>
      <c r="MQR136" s="7"/>
      <c r="MQS136" s="7"/>
      <c r="MQT136" s="7"/>
      <c r="MQU136" s="7"/>
      <c r="MQV136" s="7"/>
      <c r="MQW136" s="7"/>
      <c r="MQX136" s="7"/>
      <c r="MQY136" s="7"/>
      <c r="MQZ136" s="7"/>
      <c r="MRA136" s="7"/>
      <c r="MRB136" s="7"/>
      <c r="MRC136" s="7"/>
      <c r="MRD136" s="7"/>
      <c r="MRE136" s="7"/>
      <c r="MRF136" s="7"/>
      <c r="MRG136" s="7"/>
      <c r="MRH136" s="7"/>
      <c r="MRI136" s="7"/>
      <c r="MRJ136" s="7"/>
      <c r="MRK136" s="7"/>
      <c r="MRL136" s="7"/>
      <c r="MRM136" s="7"/>
      <c r="MRN136" s="7"/>
      <c r="MRO136" s="7"/>
      <c r="MRP136" s="7"/>
      <c r="MRQ136" s="7"/>
      <c r="MRR136" s="7"/>
      <c r="MRS136" s="7"/>
      <c r="MRT136" s="7"/>
      <c r="MRU136" s="7"/>
      <c r="MRV136" s="7"/>
      <c r="MRW136" s="7"/>
      <c r="MRX136" s="7"/>
      <c r="MRY136" s="7"/>
      <c r="MRZ136" s="7"/>
      <c r="MSA136" s="7"/>
      <c r="MSB136" s="7"/>
      <c r="MSC136" s="7"/>
      <c r="MSD136" s="7"/>
      <c r="MSE136" s="7"/>
      <c r="MSF136" s="7"/>
      <c r="MSG136" s="7"/>
      <c r="MSH136" s="7"/>
      <c r="MSI136" s="7"/>
      <c r="MSJ136" s="7"/>
      <c r="MSK136" s="7"/>
      <c r="MSL136" s="7"/>
      <c r="MSM136" s="7"/>
      <c r="MSN136" s="7"/>
      <c r="MSO136" s="7"/>
      <c r="MSP136" s="7"/>
      <c r="MSQ136" s="7"/>
      <c r="MSR136" s="7"/>
      <c r="MSS136" s="7"/>
      <c r="MST136" s="7"/>
      <c r="MSU136" s="7"/>
      <c r="MSV136" s="7"/>
      <c r="MSW136" s="7"/>
      <c r="MSX136" s="7"/>
      <c r="MSY136" s="7"/>
      <c r="MSZ136" s="7"/>
      <c r="MTA136" s="7"/>
      <c r="MTB136" s="7"/>
      <c r="MTC136" s="7"/>
      <c r="MTD136" s="7"/>
      <c r="MTE136" s="7"/>
      <c r="MTF136" s="7"/>
      <c r="MTG136" s="7"/>
      <c r="MTH136" s="7"/>
      <c r="MTI136" s="7"/>
      <c r="MTJ136" s="7"/>
      <c r="MTK136" s="7"/>
      <c r="MTL136" s="7"/>
      <c r="MTM136" s="7"/>
      <c r="MTN136" s="7"/>
      <c r="MTO136" s="7"/>
      <c r="MTP136" s="7"/>
      <c r="MTQ136" s="7"/>
      <c r="MTR136" s="7"/>
      <c r="MTS136" s="7"/>
      <c r="MTT136" s="7"/>
      <c r="MTU136" s="7"/>
      <c r="MTV136" s="7"/>
      <c r="MTW136" s="7"/>
      <c r="MTX136" s="7"/>
      <c r="MTY136" s="7"/>
      <c r="MTZ136" s="7"/>
      <c r="MUA136" s="7"/>
      <c r="MUB136" s="7"/>
      <c r="MUC136" s="7"/>
      <c r="MUD136" s="7"/>
      <c r="MUE136" s="7"/>
      <c r="MUF136" s="7"/>
      <c r="MUG136" s="7"/>
      <c r="MUH136" s="7"/>
      <c r="MUI136" s="7"/>
      <c r="MUJ136" s="7"/>
      <c r="MUK136" s="7"/>
      <c r="MUL136" s="7"/>
      <c r="MUM136" s="7"/>
      <c r="MUN136" s="7"/>
      <c r="MUO136" s="7"/>
      <c r="MUP136" s="7"/>
      <c r="MUQ136" s="7"/>
      <c r="MUR136" s="7"/>
      <c r="MUS136" s="7"/>
      <c r="MUT136" s="7"/>
      <c r="MUU136" s="7"/>
      <c r="MUV136" s="7"/>
      <c r="MUW136" s="7"/>
      <c r="MUX136" s="7"/>
      <c r="MUY136" s="7"/>
      <c r="MUZ136" s="7"/>
      <c r="MVA136" s="7"/>
      <c r="MVB136" s="7"/>
      <c r="MVC136" s="7"/>
      <c r="MVD136" s="7"/>
      <c r="MVE136" s="7"/>
      <c r="MVF136" s="7"/>
      <c r="MVG136" s="7"/>
      <c r="MVH136" s="7"/>
      <c r="MVI136" s="7"/>
      <c r="MVJ136" s="7"/>
      <c r="MVK136" s="7"/>
      <c r="MVL136" s="7"/>
      <c r="MVM136" s="7"/>
      <c r="MVN136" s="7"/>
      <c r="MVO136" s="7"/>
      <c r="MVP136" s="7"/>
      <c r="MVQ136" s="7"/>
      <c r="MVR136" s="7"/>
      <c r="MVS136" s="7"/>
      <c r="MVT136" s="7"/>
      <c r="MVU136" s="7"/>
      <c r="MVV136" s="7"/>
      <c r="MVW136" s="7"/>
      <c r="MVX136" s="7"/>
      <c r="MVY136" s="7"/>
      <c r="MVZ136" s="7"/>
      <c r="MWA136" s="7"/>
      <c r="MWB136" s="7"/>
      <c r="MWC136" s="7"/>
      <c r="MWD136" s="7"/>
      <c r="MWE136" s="7"/>
      <c r="MWF136" s="7"/>
      <c r="MWG136" s="7"/>
      <c r="MWH136" s="7"/>
      <c r="MWI136" s="7"/>
      <c r="MWJ136" s="7"/>
      <c r="MWK136" s="7"/>
      <c r="MWL136" s="7"/>
      <c r="MWM136" s="7"/>
      <c r="MWN136" s="7"/>
      <c r="MWO136" s="7"/>
      <c r="MWP136" s="7"/>
      <c r="MWQ136" s="7"/>
      <c r="MWR136" s="7"/>
      <c r="MWS136" s="7"/>
      <c r="MWT136" s="7"/>
      <c r="MWU136" s="7"/>
      <c r="MWV136" s="7"/>
      <c r="MWW136" s="7"/>
      <c r="MWX136" s="7"/>
      <c r="MWY136" s="7"/>
      <c r="MWZ136" s="7"/>
      <c r="MXA136" s="7"/>
      <c r="MXB136" s="7"/>
      <c r="MXC136" s="7"/>
      <c r="MXD136" s="7"/>
      <c r="MXE136" s="7"/>
      <c r="MXF136" s="7"/>
      <c r="MXG136" s="7"/>
      <c r="MXH136" s="7"/>
      <c r="MXI136" s="7"/>
      <c r="MXJ136" s="7"/>
      <c r="MXK136" s="7"/>
      <c r="MXL136" s="7"/>
      <c r="MXM136" s="7"/>
      <c r="MXN136" s="7"/>
      <c r="MXO136" s="7"/>
      <c r="MXP136" s="7"/>
      <c r="MXQ136" s="7"/>
      <c r="MXR136" s="7"/>
      <c r="MXS136" s="7"/>
      <c r="MXT136" s="7"/>
      <c r="MXU136" s="7"/>
      <c r="MXV136" s="7"/>
      <c r="MXW136" s="7"/>
      <c r="MXX136" s="7"/>
      <c r="MXY136" s="7"/>
      <c r="MXZ136" s="7"/>
      <c r="MYA136" s="7"/>
      <c r="MYB136" s="7"/>
      <c r="MYC136" s="7"/>
      <c r="MYD136" s="7"/>
      <c r="MYE136" s="7"/>
      <c r="MYF136" s="7"/>
      <c r="MYG136" s="7"/>
      <c r="MYH136" s="7"/>
      <c r="MYI136" s="7"/>
      <c r="MYJ136" s="7"/>
      <c r="MYK136" s="7"/>
      <c r="MYL136" s="7"/>
      <c r="MYM136" s="7"/>
      <c r="MYN136" s="7"/>
      <c r="MYO136" s="7"/>
      <c r="MYP136" s="7"/>
      <c r="MYQ136" s="7"/>
      <c r="MYR136" s="7"/>
      <c r="MYS136" s="7"/>
      <c r="MYT136" s="7"/>
      <c r="MYU136" s="7"/>
      <c r="MYV136" s="7"/>
      <c r="MYW136" s="7"/>
      <c r="MYX136" s="7"/>
      <c r="MYY136" s="7"/>
      <c r="MYZ136" s="7"/>
      <c r="MZA136" s="7"/>
      <c r="MZB136" s="7"/>
      <c r="MZC136" s="7"/>
      <c r="MZD136" s="7"/>
      <c r="MZE136" s="7"/>
      <c r="MZF136" s="7"/>
      <c r="MZG136" s="7"/>
      <c r="MZH136" s="7"/>
      <c r="MZI136" s="7"/>
      <c r="MZJ136" s="7"/>
      <c r="MZK136" s="7"/>
      <c r="MZL136" s="7"/>
      <c r="MZM136" s="7"/>
      <c r="MZN136" s="7"/>
      <c r="MZO136" s="7"/>
      <c r="MZP136" s="7"/>
      <c r="MZQ136" s="7"/>
      <c r="MZR136" s="7"/>
      <c r="MZS136" s="7"/>
      <c r="MZT136" s="7"/>
      <c r="MZU136" s="7"/>
      <c r="MZV136" s="7"/>
      <c r="MZW136" s="7"/>
      <c r="MZX136" s="7"/>
      <c r="MZY136" s="7"/>
      <c r="MZZ136" s="7"/>
      <c r="NAA136" s="7"/>
      <c r="NAB136" s="7"/>
      <c r="NAC136" s="7"/>
      <c r="NAD136" s="7"/>
      <c r="NAE136" s="7"/>
      <c r="NAF136" s="7"/>
      <c r="NAG136" s="7"/>
      <c r="NAH136" s="7"/>
      <c r="NAI136" s="7"/>
      <c r="NAJ136" s="7"/>
      <c r="NAK136" s="7"/>
      <c r="NAL136" s="7"/>
      <c r="NAM136" s="7"/>
      <c r="NAN136" s="7"/>
      <c r="NAO136" s="7"/>
      <c r="NAP136" s="7"/>
      <c r="NAQ136" s="7"/>
      <c r="NAR136" s="7"/>
      <c r="NAS136" s="7"/>
      <c r="NAT136" s="7"/>
      <c r="NAU136" s="7"/>
      <c r="NAV136" s="7"/>
      <c r="NAW136" s="7"/>
      <c r="NAX136" s="7"/>
      <c r="NAY136" s="7"/>
      <c r="NAZ136" s="7"/>
      <c r="NBA136" s="7"/>
      <c r="NBB136" s="7"/>
      <c r="NBC136" s="7"/>
      <c r="NBD136" s="7"/>
      <c r="NBE136" s="7"/>
      <c r="NBF136" s="7"/>
      <c r="NBG136" s="7"/>
      <c r="NBH136" s="7"/>
      <c r="NBI136" s="7"/>
      <c r="NBJ136" s="7"/>
      <c r="NBK136" s="7"/>
      <c r="NBL136" s="7"/>
      <c r="NBM136" s="7"/>
      <c r="NBN136" s="7"/>
      <c r="NBO136" s="7"/>
      <c r="NBP136" s="7"/>
      <c r="NBQ136" s="7"/>
      <c r="NBR136" s="7"/>
      <c r="NBS136" s="7"/>
      <c r="NBT136" s="7"/>
      <c r="NBU136" s="7"/>
      <c r="NBV136" s="7"/>
      <c r="NBW136" s="7"/>
      <c r="NBX136" s="7"/>
      <c r="NBY136" s="7"/>
      <c r="NBZ136" s="7"/>
      <c r="NCA136" s="7"/>
      <c r="NCB136" s="7"/>
      <c r="NCC136" s="7"/>
      <c r="NCD136" s="7"/>
      <c r="NCE136" s="7"/>
      <c r="NCF136" s="7"/>
      <c r="NCG136" s="7"/>
      <c r="NCH136" s="7"/>
      <c r="NCI136" s="7"/>
      <c r="NCJ136" s="7"/>
      <c r="NCK136" s="7"/>
      <c r="NCL136" s="7"/>
      <c r="NCM136" s="7"/>
      <c r="NCN136" s="7"/>
      <c r="NCO136" s="7"/>
      <c r="NCP136" s="7"/>
      <c r="NCQ136" s="7"/>
      <c r="NCR136" s="7"/>
      <c r="NCS136" s="7"/>
      <c r="NCT136" s="7"/>
      <c r="NCU136" s="7"/>
      <c r="NCV136" s="7"/>
      <c r="NCW136" s="7"/>
      <c r="NCX136" s="7"/>
      <c r="NCY136" s="7"/>
      <c r="NCZ136" s="7"/>
      <c r="NDA136" s="7"/>
      <c r="NDB136" s="7"/>
      <c r="NDC136" s="7"/>
      <c r="NDD136" s="7"/>
      <c r="NDE136" s="7"/>
      <c r="NDF136" s="7"/>
      <c r="NDG136" s="7"/>
      <c r="NDH136" s="7"/>
      <c r="NDI136" s="7"/>
      <c r="NDJ136" s="7"/>
      <c r="NDK136" s="7"/>
      <c r="NDL136" s="7"/>
      <c r="NDM136" s="7"/>
      <c r="NDN136" s="7"/>
      <c r="NDO136" s="7"/>
      <c r="NDP136" s="7"/>
      <c r="NDQ136" s="7"/>
      <c r="NDR136" s="7"/>
      <c r="NDS136" s="7"/>
      <c r="NDT136" s="7"/>
      <c r="NDU136" s="7"/>
      <c r="NDV136" s="7"/>
      <c r="NDW136" s="7"/>
      <c r="NDX136" s="7"/>
      <c r="NDY136" s="7"/>
      <c r="NDZ136" s="7"/>
      <c r="NEA136" s="7"/>
      <c r="NEB136" s="7"/>
      <c r="NEC136" s="7"/>
      <c r="NED136" s="7"/>
      <c r="NEE136" s="7"/>
      <c r="NEF136" s="7"/>
      <c r="NEG136" s="7"/>
      <c r="NEH136" s="7"/>
      <c r="NEI136" s="7"/>
      <c r="NEJ136" s="7"/>
      <c r="NEK136" s="7"/>
      <c r="NEL136" s="7"/>
      <c r="NEM136" s="7"/>
      <c r="NEN136" s="7"/>
      <c r="NEO136" s="7"/>
      <c r="NEP136" s="7"/>
      <c r="NEQ136" s="7"/>
      <c r="NER136" s="7"/>
      <c r="NES136" s="7"/>
      <c r="NET136" s="7"/>
      <c r="NEU136" s="7"/>
      <c r="NEV136" s="7"/>
      <c r="NEW136" s="7"/>
      <c r="NEX136" s="7"/>
      <c r="NEY136" s="7"/>
      <c r="NEZ136" s="7"/>
      <c r="NFA136" s="7"/>
      <c r="NFB136" s="7"/>
      <c r="NFC136" s="7"/>
      <c r="NFD136" s="7"/>
      <c r="NFE136" s="7"/>
      <c r="NFF136" s="7"/>
      <c r="NFG136" s="7"/>
      <c r="NFH136" s="7"/>
      <c r="NFI136" s="7"/>
      <c r="NFJ136" s="7"/>
      <c r="NFK136" s="7"/>
      <c r="NFL136" s="7"/>
      <c r="NFM136" s="7"/>
      <c r="NFN136" s="7"/>
      <c r="NFO136" s="7"/>
      <c r="NFP136" s="7"/>
      <c r="NFQ136" s="7"/>
      <c r="NFR136" s="7"/>
      <c r="NFS136" s="7"/>
      <c r="NFT136" s="7"/>
      <c r="NFU136" s="7"/>
      <c r="NFV136" s="7"/>
      <c r="NFW136" s="7"/>
      <c r="NFX136" s="7"/>
      <c r="NFY136" s="7"/>
      <c r="NFZ136" s="7"/>
      <c r="NGA136" s="7"/>
      <c r="NGB136" s="7"/>
      <c r="NGC136" s="7"/>
      <c r="NGD136" s="7"/>
      <c r="NGE136" s="7"/>
      <c r="NGF136" s="7"/>
      <c r="NGG136" s="7"/>
      <c r="NGH136" s="7"/>
      <c r="NGI136" s="7"/>
      <c r="NGJ136" s="7"/>
      <c r="NGK136" s="7"/>
      <c r="NGL136" s="7"/>
      <c r="NGM136" s="7"/>
      <c r="NGN136" s="7"/>
      <c r="NGO136" s="7"/>
      <c r="NGP136" s="7"/>
      <c r="NGQ136" s="7"/>
      <c r="NGR136" s="7"/>
      <c r="NGS136" s="7"/>
      <c r="NGT136" s="7"/>
      <c r="NGU136" s="7"/>
      <c r="NGV136" s="7"/>
      <c r="NGW136" s="7"/>
      <c r="NGX136" s="7"/>
      <c r="NGY136" s="7"/>
      <c r="NGZ136" s="7"/>
      <c r="NHA136" s="7"/>
      <c r="NHB136" s="7"/>
      <c r="NHC136" s="7"/>
      <c r="NHD136" s="7"/>
      <c r="NHE136" s="7"/>
      <c r="NHF136" s="7"/>
      <c r="NHG136" s="7"/>
      <c r="NHH136" s="7"/>
      <c r="NHI136" s="7"/>
      <c r="NHJ136" s="7"/>
      <c r="NHK136" s="7"/>
      <c r="NHL136" s="7"/>
      <c r="NHM136" s="7"/>
      <c r="NHN136" s="7"/>
      <c r="NHO136" s="7"/>
      <c r="NHP136" s="7"/>
      <c r="NHQ136" s="7"/>
      <c r="NHR136" s="7"/>
      <c r="NHS136" s="7"/>
      <c r="NHT136" s="7"/>
      <c r="NHU136" s="7"/>
      <c r="NHV136" s="7"/>
      <c r="NHW136" s="7"/>
      <c r="NHX136" s="7"/>
      <c r="NHY136" s="7"/>
      <c r="NHZ136" s="7"/>
      <c r="NIA136" s="7"/>
      <c r="NIB136" s="7"/>
      <c r="NIC136" s="7"/>
      <c r="NID136" s="7"/>
      <c r="NIE136" s="7"/>
      <c r="NIF136" s="7"/>
      <c r="NIG136" s="7"/>
      <c r="NIH136" s="7"/>
      <c r="NII136" s="7"/>
      <c r="NIJ136" s="7"/>
      <c r="NIK136" s="7"/>
      <c r="NIL136" s="7"/>
      <c r="NIM136" s="7"/>
      <c r="NIN136" s="7"/>
      <c r="NIO136" s="7"/>
      <c r="NIP136" s="7"/>
      <c r="NIQ136" s="7"/>
      <c r="NIR136" s="7"/>
      <c r="NIS136" s="7"/>
      <c r="NIT136" s="7"/>
      <c r="NIU136" s="7"/>
      <c r="NIV136" s="7"/>
      <c r="NIW136" s="7"/>
      <c r="NIX136" s="7"/>
      <c r="NIY136" s="7"/>
      <c r="NIZ136" s="7"/>
      <c r="NJA136" s="7"/>
      <c r="NJB136" s="7"/>
      <c r="NJC136" s="7"/>
      <c r="NJD136" s="7"/>
      <c r="NJE136" s="7"/>
      <c r="NJF136" s="7"/>
      <c r="NJG136" s="7"/>
      <c r="NJH136" s="7"/>
      <c r="NJI136" s="7"/>
      <c r="NJJ136" s="7"/>
      <c r="NJK136" s="7"/>
      <c r="NJL136" s="7"/>
      <c r="NJM136" s="7"/>
      <c r="NJN136" s="7"/>
      <c r="NJO136" s="7"/>
      <c r="NJP136" s="7"/>
      <c r="NJQ136" s="7"/>
      <c r="NJR136" s="7"/>
      <c r="NJS136" s="7"/>
      <c r="NJT136" s="7"/>
      <c r="NJU136" s="7"/>
      <c r="NJV136" s="7"/>
      <c r="NJW136" s="7"/>
      <c r="NJX136" s="7"/>
      <c r="NJY136" s="7"/>
      <c r="NJZ136" s="7"/>
      <c r="NKA136" s="7"/>
      <c r="NKB136" s="7"/>
      <c r="NKC136" s="7"/>
      <c r="NKD136" s="7"/>
      <c r="NKE136" s="7"/>
      <c r="NKF136" s="7"/>
      <c r="NKG136" s="7"/>
      <c r="NKH136" s="7"/>
      <c r="NKI136" s="7"/>
      <c r="NKJ136" s="7"/>
      <c r="NKK136" s="7"/>
      <c r="NKL136" s="7"/>
      <c r="NKM136" s="7"/>
      <c r="NKN136" s="7"/>
      <c r="NKO136" s="7"/>
      <c r="NKP136" s="7"/>
      <c r="NKQ136" s="7"/>
      <c r="NKR136" s="7"/>
      <c r="NKS136" s="7"/>
      <c r="NKT136" s="7"/>
      <c r="NKU136" s="7"/>
      <c r="NKV136" s="7"/>
      <c r="NKW136" s="7"/>
      <c r="NKX136" s="7"/>
      <c r="NKY136" s="7"/>
      <c r="NKZ136" s="7"/>
      <c r="NLA136" s="7"/>
      <c r="NLB136" s="7"/>
      <c r="NLC136" s="7"/>
      <c r="NLD136" s="7"/>
      <c r="NLE136" s="7"/>
      <c r="NLF136" s="7"/>
      <c r="NLG136" s="7"/>
      <c r="NLH136" s="7"/>
      <c r="NLI136" s="7"/>
      <c r="NLJ136" s="7"/>
      <c r="NLK136" s="7"/>
      <c r="NLL136" s="7"/>
      <c r="NLM136" s="7"/>
      <c r="NLN136" s="7"/>
      <c r="NLO136" s="7"/>
      <c r="NLP136" s="7"/>
      <c r="NLQ136" s="7"/>
      <c r="NLR136" s="7"/>
      <c r="NLS136" s="7"/>
      <c r="NLT136" s="7"/>
      <c r="NLU136" s="7"/>
      <c r="NLV136" s="7"/>
      <c r="NLW136" s="7"/>
      <c r="NLX136" s="7"/>
      <c r="NLY136" s="7"/>
      <c r="NLZ136" s="7"/>
      <c r="NMA136" s="7"/>
      <c r="NMB136" s="7"/>
      <c r="NMC136" s="7"/>
      <c r="NMD136" s="7"/>
      <c r="NME136" s="7"/>
      <c r="NMF136" s="7"/>
      <c r="NMG136" s="7"/>
      <c r="NMH136" s="7"/>
      <c r="NMI136" s="7"/>
      <c r="NMJ136" s="7"/>
      <c r="NMK136" s="7"/>
      <c r="NML136" s="7"/>
      <c r="NMM136" s="7"/>
      <c r="NMN136" s="7"/>
      <c r="NMO136" s="7"/>
      <c r="NMP136" s="7"/>
      <c r="NMQ136" s="7"/>
      <c r="NMR136" s="7"/>
      <c r="NMS136" s="7"/>
      <c r="NMT136" s="7"/>
      <c r="NMU136" s="7"/>
      <c r="NMV136" s="7"/>
      <c r="NMW136" s="7"/>
      <c r="NMX136" s="7"/>
      <c r="NMY136" s="7"/>
      <c r="NMZ136" s="7"/>
      <c r="NNA136" s="7"/>
      <c r="NNB136" s="7"/>
      <c r="NNC136" s="7"/>
      <c r="NND136" s="7"/>
      <c r="NNE136" s="7"/>
      <c r="NNF136" s="7"/>
      <c r="NNG136" s="7"/>
      <c r="NNH136" s="7"/>
      <c r="NNI136" s="7"/>
      <c r="NNJ136" s="7"/>
      <c r="NNK136" s="7"/>
      <c r="NNL136" s="7"/>
      <c r="NNM136" s="7"/>
      <c r="NNN136" s="7"/>
      <c r="NNO136" s="7"/>
      <c r="NNP136" s="7"/>
      <c r="NNQ136" s="7"/>
      <c r="NNR136" s="7"/>
      <c r="NNS136" s="7"/>
      <c r="NNT136" s="7"/>
      <c r="NNU136" s="7"/>
      <c r="NNV136" s="7"/>
      <c r="NNW136" s="7"/>
      <c r="NNX136" s="7"/>
      <c r="NNY136" s="7"/>
      <c r="NNZ136" s="7"/>
      <c r="NOA136" s="7"/>
      <c r="NOB136" s="7"/>
      <c r="NOC136" s="7"/>
      <c r="NOD136" s="7"/>
      <c r="NOE136" s="7"/>
      <c r="NOF136" s="7"/>
      <c r="NOG136" s="7"/>
      <c r="NOH136" s="7"/>
      <c r="NOI136" s="7"/>
      <c r="NOJ136" s="7"/>
      <c r="NOK136" s="7"/>
      <c r="NOL136" s="7"/>
      <c r="NOM136" s="7"/>
      <c r="NON136" s="7"/>
      <c r="NOO136" s="7"/>
      <c r="NOP136" s="7"/>
      <c r="NOQ136" s="7"/>
      <c r="NOR136" s="7"/>
      <c r="NOS136" s="7"/>
      <c r="NOT136" s="7"/>
      <c r="NOU136" s="7"/>
      <c r="NOV136" s="7"/>
      <c r="NOW136" s="7"/>
      <c r="NOX136" s="7"/>
      <c r="NOY136" s="7"/>
      <c r="NOZ136" s="7"/>
      <c r="NPA136" s="7"/>
      <c r="NPB136" s="7"/>
      <c r="NPC136" s="7"/>
      <c r="NPD136" s="7"/>
      <c r="NPE136" s="7"/>
      <c r="NPF136" s="7"/>
      <c r="NPG136" s="7"/>
      <c r="NPH136" s="7"/>
      <c r="NPI136" s="7"/>
      <c r="NPJ136" s="7"/>
      <c r="NPK136" s="7"/>
      <c r="NPL136" s="7"/>
      <c r="NPM136" s="7"/>
      <c r="NPN136" s="7"/>
      <c r="NPO136" s="7"/>
      <c r="NPP136" s="7"/>
      <c r="NPQ136" s="7"/>
      <c r="NPR136" s="7"/>
      <c r="NPS136" s="7"/>
      <c r="NPT136" s="7"/>
      <c r="NPU136" s="7"/>
      <c r="NPV136" s="7"/>
      <c r="NPW136" s="7"/>
      <c r="NPX136" s="7"/>
      <c r="NPY136" s="7"/>
      <c r="NPZ136" s="7"/>
      <c r="NQA136" s="7"/>
      <c r="NQB136" s="7"/>
      <c r="NQC136" s="7"/>
      <c r="NQD136" s="7"/>
      <c r="NQE136" s="7"/>
      <c r="NQF136" s="7"/>
      <c r="NQG136" s="7"/>
      <c r="NQH136" s="7"/>
      <c r="NQI136" s="7"/>
      <c r="NQJ136" s="7"/>
      <c r="NQK136" s="7"/>
      <c r="NQL136" s="7"/>
      <c r="NQM136" s="7"/>
      <c r="NQN136" s="7"/>
      <c r="NQO136" s="7"/>
      <c r="NQP136" s="7"/>
      <c r="NQQ136" s="7"/>
      <c r="NQR136" s="7"/>
      <c r="NQS136" s="7"/>
      <c r="NQT136" s="7"/>
      <c r="NQU136" s="7"/>
      <c r="NQV136" s="7"/>
      <c r="NQW136" s="7"/>
      <c r="NQX136" s="7"/>
      <c r="NQY136" s="7"/>
      <c r="NQZ136" s="7"/>
      <c r="NRA136" s="7"/>
      <c r="NRB136" s="7"/>
      <c r="NRC136" s="7"/>
      <c r="NRD136" s="7"/>
      <c r="NRE136" s="7"/>
      <c r="NRF136" s="7"/>
      <c r="NRG136" s="7"/>
      <c r="NRH136" s="7"/>
      <c r="NRI136" s="7"/>
      <c r="NRJ136" s="7"/>
      <c r="NRK136" s="7"/>
      <c r="NRL136" s="7"/>
      <c r="NRM136" s="7"/>
      <c r="NRN136" s="7"/>
      <c r="NRO136" s="7"/>
      <c r="NRP136" s="7"/>
      <c r="NRQ136" s="7"/>
      <c r="NRR136" s="7"/>
      <c r="NRS136" s="7"/>
      <c r="NRT136" s="7"/>
      <c r="NRU136" s="7"/>
      <c r="NRV136" s="7"/>
      <c r="NRW136" s="7"/>
      <c r="NRX136" s="7"/>
      <c r="NRY136" s="7"/>
      <c r="NRZ136" s="7"/>
      <c r="NSA136" s="7"/>
      <c r="NSB136" s="7"/>
      <c r="NSC136" s="7"/>
      <c r="NSD136" s="7"/>
      <c r="NSE136" s="7"/>
      <c r="NSF136" s="7"/>
      <c r="NSG136" s="7"/>
      <c r="NSH136" s="7"/>
      <c r="NSI136" s="7"/>
      <c r="NSJ136" s="7"/>
      <c r="NSK136" s="7"/>
      <c r="NSL136" s="7"/>
      <c r="NSM136" s="7"/>
      <c r="NSN136" s="7"/>
      <c r="NSO136" s="7"/>
      <c r="NSP136" s="7"/>
      <c r="NSQ136" s="7"/>
      <c r="NSR136" s="7"/>
      <c r="NSS136" s="7"/>
      <c r="NST136" s="7"/>
      <c r="NSU136" s="7"/>
      <c r="NSV136" s="7"/>
      <c r="NSW136" s="7"/>
      <c r="NSX136" s="7"/>
      <c r="NSY136" s="7"/>
      <c r="NSZ136" s="7"/>
      <c r="NTA136" s="7"/>
      <c r="NTB136" s="7"/>
      <c r="NTC136" s="7"/>
      <c r="NTD136" s="7"/>
      <c r="NTE136" s="7"/>
      <c r="NTF136" s="7"/>
      <c r="NTG136" s="7"/>
      <c r="NTH136" s="7"/>
      <c r="NTI136" s="7"/>
      <c r="NTJ136" s="7"/>
      <c r="NTK136" s="7"/>
      <c r="NTL136" s="7"/>
      <c r="NTM136" s="7"/>
      <c r="NTN136" s="7"/>
      <c r="NTO136" s="7"/>
      <c r="NTP136" s="7"/>
      <c r="NTQ136" s="7"/>
      <c r="NTR136" s="7"/>
      <c r="NTS136" s="7"/>
      <c r="NTT136" s="7"/>
      <c r="NTU136" s="7"/>
      <c r="NTV136" s="7"/>
      <c r="NTW136" s="7"/>
      <c r="NTX136" s="7"/>
      <c r="NTY136" s="7"/>
      <c r="NTZ136" s="7"/>
      <c r="NUA136" s="7"/>
      <c r="NUB136" s="7"/>
      <c r="NUC136" s="7"/>
      <c r="NUD136" s="7"/>
      <c r="NUE136" s="7"/>
      <c r="NUF136" s="7"/>
      <c r="NUG136" s="7"/>
      <c r="NUH136" s="7"/>
      <c r="NUI136" s="7"/>
      <c r="NUJ136" s="7"/>
      <c r="NUK136" s="7"/>
      <c r="NUL136" s="7"/>
      <c r="NUM136" s="7"/>
      <c r="NUN136" s="7"/>
      <c r="NUO136" s="7"/>
      <c r="NUP136" s="7"/>
      <c r="NUQ136" s="7"/>
      <c r="NUR136" s="7"/>
      <c r="NUS136" s="7"/>
      <c r="NUT136" s="7"/>
      <c r="NUU136" s="7"/>
      <c r="NUV136" s="7"/>
      <c r="NUW136" s="7"/>
      <c r="NUX136" s="7"/>
      <c r="NUY136" s="7"/>
      <c r="NUZ136" s="7"/>
      <c r="NVA136" s="7"/>
      <c r="NVB136" s="7"/>
      <c r="NVC136" s="7"/>
      <c r="NVD136" s="7"/>
      <c r="NVE136" s="7"/>
      <c r="NVF136" s="7"/>
      <c r="NVG136" s="7"/>
      <c r="NVH136" s="7"/>
      <c r="NVI136" s="7"/>
      <c r="NVJ136" s="7"/>
      <c r="NVK136" s="7"/>
      <c r="NVL136" s="7"/>
      <c r="NVM136" s="7"/>
      <c r="NVN136" s="7"/>
      <c r="NVO136" s="7"/>
      <c r="NVP136" s="7"/>
      <c r="NVQ136" s="7"/>
      <c r="NVR136" s="7"/>
      <c r="NVS136" s="7"/>
      <c r="NVT136" s="7"/>
      <c r="NVU136" s="7"/>
      <c r="NVV136" s="7"/>
      <c r="NVW136" s="7"/>
      <c r="NVX136" s="7"/>
      <c r="NVY136" s="7"/>
      <c r="NVZ136" s="7"/>
      <c r="NWA136" s="7"/>
      <c r="NWB136" s="7"/>
      <c r="NWC136" s="7"/>
      <c r="NWD136" s="7"/>
      <c r="NWE136" s="7"/>
      <c r="NWF136" s="7"/>
      <c r="NWG136" s="7"/>
      <c r="NWH136" s="7"/>
      <c r="NWI136" s="7"/>
      <c r="NWJ136" s="7"/>
      <c r="NWK136" s="7"/>
      <c r="NWL136" s="7"/>
      <c r="NWM136" s="7"/>
      <c r="NWN136" s="7"/>
      <c r="NWO136" s="7"/>
      <c r="NWP136" s="7"/>
      <c r="NWQ136" s="7"/>
      <c r="NWR136" s="7"/>
      <c r="NWS136" s="7"/>
      <c r="NWT136" s="7"/>
      <c r="NWU136" s="7"/>
      <c r="NWV136" s="7"/>
      <c r="NWW136" s="7"/>
      <c r="NWX136" s="7"/>
      <c r="NWY136" s="7"/>
      <c r="NWZ136" s="7"/>
      <c r="NXA136" s="7"/>
      <c r="NXB136" s="7"/>
      <c r="NXC136" s="7"/>
      <c r="NXD136" s="7"/>
      <c r="NXE136" s="7"/>
      <c r="NXF136" s="7"/>
      <c r="NXG136" s="7"/>
      <c r="NXH136" s="7"/>
      <c r="NXI136" s="7"/>
      <c r="NXJ136" s="7"/>
      <c r="NXK136" s="7"/>
      <c r="NXL136" s="7"/>
      <c r="NXM136" s="7"/>
      <c r="NXN136" s="7"/>
      <c r="NXO136" s="7"/>
      <c r="NXP136" s="7"/>
      <c r="NXQ136" s="7"/>
      <c r="NXR136" s="7"/>
      <c r="NXS136" s="7"/>
      <c r="NXT136" s="7"/>
      <c r="NXU136" s="7"/>
      <c r="NXV136" s="7"/>
      <c r="NXW136" s="7"/>
      <c r="NXX136" s="7"/>
      <c r="NXY136" s="7"/>
      <c r="NXZ136" s="7"/>
      <c r="NYA136" s="7"/>
      <c r="NYB136" s="7"/>
      <c r="NYC136" s="7"/>
      <c r="NYD136" s="7"/>
      <c r="NYE136" s="7"/>
      <c r="NYF136" s="7"/>
      <c r="NYG136" s="7"/>
      <c r="NYH136" s="7"/>
      <c r="NYI136" s="7"/>
      <c r="NYJ136" s="7"/>
      <c r="NYK136" s="7"/>
      <c r="NYL136" s="7"/>
      <c r="NYM136" s="7"/>
      <c r="NYN136" s="7"/>
      <c r="NYO136" s="7"/>
      <c r="NYP136" s="7"/>
      <c r="NYQ136" s="7"/>
      <c r="NYR136" s="7"/>
      <c r="NYS136" s="7"/>
      <c r="NYT136" s="7"/>
      <c r="NYU136" s="7"/>
      <c r="NYV136" s="7"/>
      <c r="NYW136" s="7"/>
      <c r="NYX136" s="7"/>
      <c r="NYY136" s="7"/>
      <c r="NYZ136" s="7"/>
      <c r="NZA136" s="7"/>
      <c r="NZB136" s="7"/>
      <c r="NZC136" s="7"/>
      <c r="NZD136" s="7"/>
      <c r="NZE136" s="7"/>
      <c r="NZF136" s="7"/>
      <c r="NZG136" s="7"/>
      <c r="NZH136" s="7"/>
      <c r="NZI136" s="7"/>
      <c r="NZJ136" s="7"/>
      <c r="NZK136" s="7"/>
      <c r="NZL136" s="7"/>
      <c r="NZM136" s="7"/>
      <c r="NZN136" s="7"/>
      <c r="NZO136" s="7"/>
      <c r="NZP136" s="7"/>
      <c r="NZQ136" s="7"/>
      <c r="NZR136" s="7"/>
      <c r="NZS136" s="7"/>
      <c r="NZT136" s="7"/>
      <c r="NZU136" s="7"/>
      <c r="NZV136" s="7"/>
      <c r="NZW136" s="7"/>
      <c r="NZX136" s="7"/>
      <c r="NZY136" s="7"/>
      <c r="NZZ136" s="7"/>
      <c r="OAA136" s="7"/>
      <c r="OAB136" s="7"/>
      <c r="OAC136" s="7"/>
      <c r="OAD136" s="7"/>
      <c r="OAE136" s="7"/>
      <c r="OAF136" s="7"/>
      <c r="OAG136" s="7"/>
      <c r="OAH136" s="7"/>
      <c r="OAI136" s="7"/>
      <c r="OAJ136" s="7"/>
      <c r="OAK136" s="7"/>
      <c r="OAL136" s="7"/>
      <c r="OAM136" s="7"/>
      <c r="OAN136" s="7"/>
      <c r="OAO136" s="7"/>
      <c r="OAP136" s="7"/>
      <c r="OAQ136" s="7"/>
      <c r="OAR136" s="7"/>
      <c r="OAS136" s="7"/>
      <c r="OAT136" s="7"/>
      <c r="OAU136" s="7"/>
      <c r="OAV136" s="7"/>
      <c r="OAW136" s="7"/>
      <c r="OAX136" s="7"/>
      <c r="OAY136" s="7"/>
      <c r="OAZ136" s="7"/>
      <c r="OBA136" s="7"/>
      <c r="OBB136" s="7"/>
      <c r="OBC136" s="7"/>
      <c r="OBD136" s="7"/>
      <c r="OBE136" s="7"/>
      <c r="OBF136" s="7"/>
      <c r="OBG136" s="7"/>
      <c r="OBH136" s="7"/>
      <c r="OBI136" s="7"/>
      <c r="OBJ136" s="7"/>
      <c r="OBK136" s="7"/>
      <c r="OBL136" s="7"/>
      <c r="OBM136" s="7"/>
      <c r="OBN136" s="7"/>
      <c r="OBO136" s="7"/>
      <c r="OBP136" s="7"/>
      <c r="OBQ136" s="7"/>
      <c r="OBR136" s="7"/>
      <c r="OBS136" s="7"/>
      <c r="OBT136" s="7"/>
      <c r="OBU136" s="7"/>
      <c r="OBV136" s="7"/>
      <c r="OBW136" s="7"/>
      <c r="OBX136" s="7"/>
      <c r="OBY136" s="7"/>
      <c r="OBZ136" s="7"/>
      <c r="OCA136" s="7"/>
      <c r="OCB136" s="7"/>
      <c r="OCC136" s="7"/>
      <c r="OCD136" s="7"/>
      <c r="OCE136" s="7"/>
      <c r="OCF136" s="7"/>
      <c r="OCG136" s="7"/>
      <c r="OCH136" s="7"/>
      <c r="OCI136" s="7"/>
      <c r="OCJ136" s="7"/>
      <c r="OCK136" s="7"/>
      <c r="OCL136" s="7"/>
      <c r="OCM136" s="7"/>
      <c r="OCN136" s="7"/>
      <c r="OCO136" s="7"/>
      <c r="OCP136" s="7"/>
      <c r="OCQ136" s="7"/>
      <c r="OCR136" s="7"/>
      <c r="OCS136" s="7"/>
      <c r="OCT136" s="7"/>
      <c r="OCU136" s="7"/>
      <c r="OCV136" s="7"/>
      <c r="OCW136" s="7"/>
      <c r="OCX136" s="7"/>
      <c r="OCY136" s="7"/>
      <c r="OCZ136" s="7"/>
      <c r="ODA136" s="7"/>
      <c r="ODB136" s="7"/>
      <c r="ODC136" s="7"/>
      <c r="ODD136" s="7"/>
      <c r="ODE136" s="7"/>
      <c r="ODF136" s="7"/>
      <c r="ODG136" s="7"/>
      <c r="ODH136" s="7"/>
      <c r="ODI136" s="7"/>
      <c r="ODJ136" s="7"/>
      <c r="ODK136" s="7"/>
      <c r="ODL136" s="7"/>
      <c r="ODM136" s="7"/>
      <c r="ODN136" s="7"/>
      <c r="ODO136" s="7"/>
      <c r="ODP136" s="7"/>
      <c r="ODQ136" s="7"/>
      <c r="ODR136" s="7"/>
      <c r="ODS136" s="7"/>
      <c r="ODT136" s="7"/>
      <c r="ODU136" s="7"/>
      <c r="ODV136" s="7"/>
      <c r="ODW136" s="7"/>
      <c r="ODX136" s="7"/>
      <c r="ODY136" s="7"/>
      <c r="ODZ136" s="7"/>
      <c r="OEA136" s="7"/>
      <c r="OEB136" s="7"/>
      <c r="OEC136" s="7"/>
      <c r="OED136" s="7"/>
      <c r="OEE136" s="7"/>
      <c r="OEF136" s="7"/>
      <c r="OEG136" s="7"/>
      <c r="OEH136" s="7"/>
      <c r="OEI136" s="7"/>
      <c r="OEJ136" s="7"/>
      <c r="OEK136" s="7"/>
      <c r="OEL136" s="7"/>
      <c r="OEM136" s="7"/>
      <c r="OEN136" s="7"/>
      <c r="OEO136" s="7"/>
      <c r="OEP136" s="7"/>
      <c r="OEQ136" s="7"/>
      <c r="OER136" s="7"/>
      <c r="OES136" s="7"/>
      <c r="OET136" s="7"/>
      <c r="OEU136" s="7"/>
      <c r="OEV136" s="7"/>
      <c r="OEW136" s="7"/>
      <c r="OEX136" s="7"/>
      <c r="OEY136" s="7"/>
      <c r="OEZ136" s="7"/>
      <c r="OFA136" s="7"/>
      <c r="OFB136" s="7"/>
      <c r="OFC136" s="7"/>
      <c r="OFD136" s="7"/>
      <c r="OFE136" s="7"/>
      <c r="OFF136" s="7"/>
      <c r="OFG136" s="7"/>
      <c r="OFH136" s="7"/>
      <c r="OFI136" s="7"/>
      <c r="OFJ136" s="7"/>
      <c r="OFK136" s="7"/>
      <c r="OFL136" s="7"/>
      <c r="OFM136" s="7"/>
      <c r="OFN136" s="7"/>
      <c r="OFO136" s="7"/>
      <c r="OFP136" s="7"/>
      <c r="OFQ136" s="7"/>
      <c r="OFR136" s="7"/>
      <c r="OFS136" s="7"/>
      <c r="OFT136" s="7"/>
      <c r="OFU136" s="7"/>
      <c r="OFV136" s="7"/>
      <c r="OFW136" s="7"/>
      <c r="OFX136" s="7"/>
      <c r="OFY136" s="7"/>
      <c r="OFZ136" s="7"/>
      <c r="OGA136" s="7"/>
      <c r="OGB136" s="7"/>
      <c r="OGC136" s="7"/>
      <c r="OGD136" s="7"/>
      <c r="OGE136" s="7"/>
      <c r="OGF136" s="7"/>
      <c r="OGG136" s="7"/>
      <c r="OGH136" s="7"/>
      <c r="OGI136" s="7"/>
      <c r="OGJ136" s="7"/>
      <c r="OGK136" s="7"/>
      <c r="OGL136" s="7"/>
      <c r="OGM136" s="7"/>
      <c r="OGN136" s="7"/>
      <c r="OGO136" s="7"/>
      <c r="OGP136" s="7"/>
      <c r="OGQ136" s="7"/>
      <c r="OGR136" s="7"/>
      <c r="OGS136" s="7"/>
      <c r="OGT136" s="7"/>
      <c r="OGU136" s="7"/>
      <c r="OGV136" s="7"/>
      <c r="OGW136" s="7"/>
      <c r="OGX136" s="7"/>
      <c r="OGY136" s="7"/>
      <c r="OGZ136" s="7"/>
      <c r="OHA136" s="7"/>
      <c r="OHB136" s="7"/>
      <c r="OHC136" s="7"/>
      <c r="OHD136" s="7"/>
      <c r="OHE136" s="7"/>
      <c r="OHF136" s="7"/>
      <c r="OHG136" s="7"/>
      <c r="OHH136" s="7"/>
      <c r="OHI136" s="7"/>
      <c r="OHJ136" s="7"/>
      <c r="OHK136" s="7"/>
      <c r="OHL136" s="7"/>
      <c r="OHM136" s="7"/>
      <c r="OHN136" s="7"/>
      <c r="OHO136" s="7"/>
      <c r="OHP136" s="7"/>
      <c r="OHQ136" s="7"/>
      <c r="OHR136" s="7"/>
      <c r="OHS136" s="7"/>
      <c r="OHT136" s="7"/>
      <c r="OHU136" s="7"/>
      <c r="OHV136" s="7"/>
      <c r="OHW136" s="7"/>
      <c r="OHX136" s="7"/>
      <c r="OHY136" s="7"/>
      <c r="OHZ136" s="7"/>
      <c r="OIA136" s="7"/>
      <c r="OIB136" s="7"/>
      <c r="OIC136" s="7"/>
      <c r="OID136" s="7"/>
      <c r="OIE136" s="7"/>
      <c r="OIF136" s="7"/>
      <c r="OIG136" s="7"/>
      <c r="OIH136" s="7"/>
      <c r="OII136" s="7"/>
      <c r="OIJ136" s="7"/>
      <c r="OIK136" s="7"/>
      <c r="OIL136" s="7"/>
      <c r="OIM136" s="7"/>
      <c r="OIN136" s="7"/>
      <c r="OIO136" s="7"/>
      <c r="OIP136" s="7"/>
      <c r="OIQ136" s="7"/>
      <c r="OIR136" s="7"/>
      <c r="OIS136" s="7"/>
      <c r="OIT136" s="7"/>
      <c r="OIU136" s="7"/>
      <c r="OIV136" s="7"/>
      <c r="OIW136" s="7"/>
      <c r="OIX136" s="7"/>
      <c r="OIY136" s="7"/>
      <c r="OIZ136" s="7"/>
      <c r="OJA136" s="7"/>
      <c r="OJB136" s="7"/>
      <c r="OJC136" s="7"/>
      <c r="OJD136" s="7"/>
      <c r="OJE136" s="7"/>
      <c r="OJF136" s="7"/>
      <c r="OJG136" s="7"/>
      <c r="OJH136" s="7"/>
      <c r="OJI136" s="7"/>
      <c r="OJJ136" s="7"/>
      <c r="OJK136" s="7"/>
      <c r="OJL136" s="7"/>
      <c r="OJM136" s="7"/>
      <c r="OJN136" s="7"/>
      <c r="OJO136" s="7"/>
      <c r="OJP136" s="7"/>
      <c r="OJQ136" s="7"/>
      <c r="OJR136" s="7"/>
      <c r="OJS136" s="7"/>
      <c r="OJT136" s="7"/>
      <c r="OJU136" s="7"/>
      <c r="OJV136" s="7"/>
      <c r="OJW136" s="7"/>
      <c r="OJX136" s="7"/>
      <c r="OJY136" s="7"/>
      <c r="OJZ136" s="7"/>
      <c r="OKA136" s="7"/>
      <c r="OKB136" s="7"/>
      <c r="OKC136" s="7"/>
      <c r="OKD136" s="7"/>
      <c r="OKE136" s="7"/>
      <c r="OKF136" s="7"/>
      <c r="OKG136" s="7"/>
      <c r="OKH136" s="7"/>
      <c r="OKI136" s="7"/>
      <c r="OKJ136" s="7"/>
      <c r="OKK136" s="7"/>
      <c r="OKL136" s="7"/>
      <c r="OKM136" s="7"/>
      <c r="OKN136" s="7"/>
      <c r="OKO136" s="7"/>
      <c r="OKP136" s="7"/>
      <c r="OKQ136" s="7"/>
      <c r="OKR136" s="7"/>
      <c r="OKS136" s="7"/>
      <c r="OKT136" s="7"/>
      <c r="OKU136" s="7"/>
      <c r="OKV136" s="7"/>
      <c r="OKW136" s="7"/>
      <c r="OKX136" s="7"/>
      <c r="OKY136" s="7"/>
      <c r="OKZ136" s="7"/>
      <c r="OLA136" s="7"/>
      <c r="OLB136" s="7"/>
      <c r="OLC136" s="7"/>
      <c r="OLD136" s="7"/>
      <c r="OLE136" s="7"/>
      <c r="OLF136" s="7"/>
      <c r="OLG136" s="7"/>
      <c r="OLH136" s="7"/>
      <c r="OLI136" s="7"/>
      <c r="OLJ136" s="7"/>
      <c r="OLK136" s="7"/>
      <c r="OLL136" s="7"/>
      <c r="OLM136" s="7"/>
      <c r="OLN136" s="7"/>
      <c r="OLO136" s="7"/>
      <c r="OLP136" s="7"/>
      <c r="OLQ136" s="7"/>
      <c r="OLR136" s="7"/>
      <c r="OLS136" s="7"/>
      <c r="OLT136" s="7"/>
      <c r="OLU136" s="7"/>
      <c r="OLV136" s="7"/>
      <c r="OLW136" s="7"/>
      <c r="OLX136" s="7"/>
      <c r="OLY136" s="7"/>
      <c r="OLZ136" s="7"/>
      <c r="OMA136" s="7"/>
      <c r="OMB136" s="7"/>
      <c r="OMC136" s="7"/>
      <c r="OMD136" s="7"/>
      <c r="OME136" s="7"/>
      <c r="OMF136" s="7"/>
      <c r="OMG136" s="7"/>
      <c r="OMH136" s="7"/>
      <c r="OMI136" s="7"/>
      <c r="OMJ136" s="7"/>
      <c r="OMK136" s="7"/>
      <c r="OML136" s="7"/>
      <c r="OMM136" s="7"/>
      <c r="OMN136" s="7"/>
      <c r="OMO136" s="7"/>
      <c r="OMP136" s="7"/>
      <c r="OMQ136" s="7"/>
      <c r="OMR136" s="7"/>
      <c r="OMS136" s="7"/>
      <c r="OMT136" s="7"/>
      <c r="OMU136" s="7"/>
      <c r="OMV136" s="7"/>
      <c r="OMW136" s="7"/>
      <c r="OMX136" s="7"/>
      <c r="OMY136" s="7"/>
      <c r="OMZ136" s="7"/>
      <c r="ONA136" s="7"/>
      <c r="ONB136" s="7"/>
      <c r="ONC136" s="7"/>
      <c r="OND136" s="7"/>
      <c r="ONE136" s="7"/>
      <c r="ONF136" s="7"/>
      <c r="ONG136" s="7"/>
      <c r="ONH136" s="7"/>
      <c r="ONI136" s="7"/>
      <c r="ONJ136" s="7"/>
      <c r="ONK136" s="7"/>
      <c r="ONL136" s="7"/>
      <c r="ONM136" s="7"/>
      <c r="ONN136" s="7"/>
      <c r="ONO136" s="7"/>
      <c r="ONP136" s="7"/>
      <c r="ONQ136" s="7"/>
      <c r="ONR136" s="7"/>
      <c r="ONS136" s="7"/>
      <c r="ONT136" s="7"/>
      <c r="ONU136" s="7"/>
      <c r="ONV136" s="7"/>
      <c r="ONW136" s="7"/>
      <c r="ONX136" s="7"/>
      <c r="ONY136" s="7"/>
      <c r="ONZ136" s="7"/>
      <c r="OOA136" s="7"/>
      <c r="OOB136" s="7"/>
      <c r="OOC136" s="7"/>
      <c r="OOD136" s="7"/>
      <c r="OOE136" s="7"/>
      <c r="OOF136" s="7"/>
      <c r="OOG136" s="7"/>
      <c r="OOH136" s="7"/>
      <c r="OOI136" s="7"/>
      <c r="OOJ136" s="7"/>
      <c r="OOK136" s="7"/>
      <c r="OOL136" s="7"/>
      <c r="OOM136" s="7"/>
      <c r="OON136" s="7"/>
      <c r="OOO136" s="7"/>
      <c r="OOP136" s="7"/>
      <c r="OOQ136" s="7"/>
      <c r="OOR136" s="7"/>
      <c r="OOS136" s="7"/>
      <c r="OOT136" s="7"/>
      <c r="OOU136" s="7"/>
      <c r="OOV136" s="7"/>
      <c r="OOW136" s="7"/>
      <c r="OOX136" s="7"/>
      <c r="OOY136" s="7"/>
      <c r="OOZ136" s="7"/>
      <c r="OPA136" s="7"/>
      <c r="OPB136" s="7"/>
      <c r="OPC136" s="7"/>
      <c r="OPD136" s="7"/>
      <c r="OPE136" s="7"/>
      <c r="OPF136" s="7"/>
      <c r="OPG136" s="7"/>
      <c r="OPH136" s="7"/>
      <c r="OPI136" s="7"/>
      <c r="OPJ136" s="7"/>
      <c r="OPK136" s="7"/>
      <c r="OPL136" s="7"/>
      <c r="OPM136" s="7"/>
      <c r="OPN136" s="7"/>
      <c r="OPO136" s="7"/>
      <c r="OPP136" s="7"/>
      <c r="OPQ136" s="7"/>
      <c r="OPR136" s="7"/>
      <c r="OPS136" s="7"/>
      <c r="OPT136" s="7"/>
      <c r="OPU136" s="7"/>
      <c r="OPV136" s="7"/>
      <c r="OPW136" s="7"/>
      <c r="OPX136" s="7"/>
      <c r="OPY136" s="7"/>
      <c r="OPZ136" s="7"/>
      <c r="OQA136" s="7"/>
      <c r="OQB136" s="7"/>
      <c r="OQC136" s="7"/>
      <c r="OQD136" s="7"/>
      <c r="OQE136" s="7"/>
      <c r="OQF136" s="7"/>
      <c r="OQG136" s="7"/>
      <c r="OQH136" s="7"/>
      <c r="OQI136" s="7"/>
      <c r="OQJ136" s="7"/>
      <c r="OQK136" s="7"/>
      <c r="OQL136" s="7"/>
      <c r="OQM136" s="7"/>
      <c r="OQN136" s="7"/>
      <c r="OQO136" s="7"/>
      <c r="OQP136" s="7"/>
      <c r="OQQ136" s="7"/>
      <c r="OQR136" s="7"/>
      <c r="OQS136" s="7"/>
      <c r="OQT136" s="7"/>
      <c r="OQU136" s="7"/>
      <c r="OQV136" s="7"/>
      <c r="OQW136" s="7"/>
      <c r="OQX136" s="7"/>
      <c r="OQY136" s="7"/>
      <c r="OQZ136" s="7"/>
      <c r="ORA136" s="7"/>
      <c r="ORB136" s="7"/>
      <c r="ORC136" s="7"/>
      <c r="ORD136" s="7"/>
      <c r="ORE136" s="7"/>
      <c r="ORF136" s="7"/>
      <c r="ORG136" s="7"/>
      <c r="ORH136" s="7"/>
      <c r="ORI136" s="7"/>
      <c r="ORJ136" s="7"/>
      <c r="ORK136" s="7"/>
      <c r="ORL136" s="7"/>
      <c r="ORM136" s="7"/>
      <c r="ORN136" s="7"/>
      <c r="ORO136" s="7"/>
      <c r="ORP136" s="7"/>
      <c r="ORQ136" s="7"/>
      <c r="ORR136" s="7"/>
      <c r="ORS136" s="7"/>
      <c r="ORT136" s="7"/>
      <c r="ORU136" s="7"/>
      <c r="ORV136" s="7"/>
      <c r="ORW136" s="7"/>
      <c r="ORX136" s="7"/>
      <c r="ORY136" s="7"/>
      <c r="ORZ136" s="7"/>
      <c r="OSA136" s="7"/>
      <c r="OSB136" s="7"/>
      <c r="OSC136" s="7"/>
      <c r="OSD136" s="7"/>
      <c r="OSE136" s="7"/>
      <c r="OSF136" s="7"/>
      <c r="OSG136" s="7"/>
      <c r="OSH136" s="7"/>
      <c r="OSI136" s="7"/>
      <c r="OSJ136" s="7"/>
      <c r="OSK136" s="7"/>
      <c r="OSL136" s="7"/>
      <c r="OSM136" s="7"/>
      <c r="OSN136" s="7"/>
      <c r="OSO136" s="7"/>
      <c r="OSP136" s="7"/>
      <c r="OSQ136" s="7"/>
      <c r="OSR136" s="7"/>
      <c r="OSS136" s="7"/>
      <c r="OST136" s="7"/>
      <c r="OSU136" s="7"/>
      <c r="OSV136" s="7"/>
      <c r="OSW136" s="7"/>
      <c r="OSX136" s="7"/>
      <c r="OSY136" s="7"/>
      <c r="OSZ136" s="7"/>
      <c r="OTA136" s="7"/>
      <c r="OTB136" s="7"/>
      <c r="OTC136" s="7"/>
      <c r="OTD136" s="7"/>
      <c r="OTE136" s="7"/>
      <c r="OTF136" s="7"/>
      <c r="OTG136" s="7"/>
      <c r="OTH136" s="7"/>
      <c r="OTI136" s="7"/>
      <c r="OTJ136" s="7"/>
      <c r="OTK136" s="7"/>
      <c r="OTL136" s="7"/>
      <c r="OTM136" s="7"/>
      <c r="OTN136" s="7"/>
      <c r="OTO136" s="7"/>
      <c r="OTP136" s="7"/>
      <c r="OTQ136" s="7"/>
      <c r="OTR136" s="7"/>
      <c r="OTS136" s="7"/>
      <c r="OTT136" s="7"/>
      <c r="OTU136" s="7"/>
      <c r="OTV136" s="7"/>
      <c r="OTW136" s="7"/>
      <c r="OTX136" s="7"/>
      <c r="OTY136" s="7"/>
      <c r="OTZ136" s="7"/>
      <c r="OUA136" s="7"/>
      <c r="OUB136" s="7"/>
      <c r="OUC136" s="7"/>
      <c r="OUD136" s="7"/>
      <c r="OUE136" s="7"/>
      <c r="OUF136" s="7"/>
      <c r="OUG136" s="7"/>
      <c r="OUH136" s="7"/>
      <c r="OUI136" s="7"/>
      <c r="OUJ136" s="7"/>
      <c r="OUK136" s="7"/>
      <c r="OUL136" s="7"/>
      <c r="OUM136" s="7"/>
      <c r="OUN136" s="7"/>
      <c r="OUO136" s="7"/>
      <c r="OUP136" s="7"/>
      <c r="OUQ136" s="7"/>
      <c r="OUR136" s="7"/>
      <c r="OUS136" s="7"/>
      <c r="OUT136" s="7"/>
      <c r="OUU136" s="7"/>
      <c r="OUV136" s="7"/>
      <c r="OUW136" s="7"/>
      <c r="OUX136" s="7"/>
      <c r="OUY136" s="7"/>
      <c r="OUZ136" s="7"/>
      <c r="OVA136" s="7"/>
      <c r="OVB136" s="7"/>
      <c r="OVC136" s="7"/>
      <c r="OVD136" s="7"/>
      <c r="OVE136" s="7"/>
      <c r="OVF136" s="7"/>
      <c r="OVG136" s="7"/>
      <c r="OVH136" s="7"/>
      <c r="OVI136" s="7"/>
      <c r="OVJ136" s="7"/>
      <c r="OVK136" s="7"/>
      <c r="OVL136" s="7"/>
      <c r="OVM136" s="7"/>
      <c r="OVN136" s="7"/>
      <c r="OVO136" s="7"/>
      <c r="OVP136" s="7"/>
      <c r="OVQ136" s="7"/>
      <c r="OVR136" s="7"/>
      <c r="OVS136" s="7"/>
      <c r="OVT136" s="7"/>
      <c r="OVU136" s="7"/>
      <c r="OVV136" s="7"/>
      <c r="OVW136" s="7"/>
      <c r="OVX136" s="7"/>
      <c r="OVY136" s="7"/>
      <c r="OVZ136" s="7"/>
      <c r="OWA136" s="7"/>
      <c r="OWB136" s="7"/>
      <c r="OWC136" s="7"/>
      <c r="OWD136" s="7"/>
      <c r="OWE136" s="7"/>
      <c r="OWF136" s="7"/>
      <c r="OWG136" s="7"/>
      <c r="OWH136" s="7"/>
      <c r="OWI136" s="7"/>
      <c r="OWJ136" s="7"/>
      <c r="OWK136" s="7"/>
      <c r="OWL136" s="7"/>
      <c r="OWM136" s="7"/>
      <c r="OWN136" s="7"/>
      <c r="OWO136" s="7"/>
      <c r="OWP136" s="7"/>
      <c r="OWQ136" s="7"/>
      <c r="OWR136" s="7"/>
      <c r="OWS136" s="7"/>
      <c r="OWT136" s="7"/>
      <c r="OWU136" s="7"/>
      <c r="OWV136" s="7"/>
      <c r="OWW136" s="7"/>
      <c r="OWX136" s="7"/>
      <c r="OWY136" s="7"/>
      <c r="OWZ136" s="7"/>
      <c r="OXA136" s="7"/>
      <c r="OXB136" s="7"/>
      <c r="OXC136" s="7"/>
      <c r="OXD136" s="7"/>
      <c r="OXE136" s="7"/>
      <c r="OXF136" s="7"/>
      <c r="OXG136" s="7"/>
      <c r="OXH136" s="7"/>
      <c r="OXI136" s="7"/>
      <c r="OXJ136" s="7"/>
      <c r="OXK136" s="7"/>
      <c r="OXL136" s="7"/>
      <c r="OXM136" s="7"/>
      <c r="OXN136" s="7"/>
      <c r="OXO136" s="7"/>
      <c r="OXP136" s="7"/>
      <c r="OXQ136" s="7"/>
      <c r="OXR136" s="7"/>
      <c r="OXS136" s="7"/>
      <c r="OXT136" s="7"/>
      <c r="OXU136" s="7"/>
      <c r="OXV136" s="7"/>
      <c r="OXW136" s="7"/>
      <c r="OXX136" s="7"/>
      <c r="OXY136" s="7"/>
      <c r="OXZ136" s="7"/>
      <c r="OYA136" s="7"/>
      <c r="OYB136" s="7"/>
      <c r="OYC136" s="7"/>
      <c r="OYD136" s="7"/>
      <c r="OYE136" s="7"/>
      <c r="OYF136" s="7"/>
      <c r="OYG136" s="7"/>
      <c r="OYH136" s="7"/>
      <c r="OYI136" s="7"/>
      <c r="OYJ136" s="7"/>
      <c r="OYK136" s="7"/>
      <c r="OYL136" s="7"/>
      <c r="OYM136" s="7"/>
      <c r="OYN136" s="7"/>
      <c r="OYO136" s="7"/>
      <c r="OYP136" s="7"/>
      <c r="OYQ136" s="7"/>
      <c r="OYR136" s="7"/>
      <c r="OYS136" s="7"/>
      <c r="OYT136" s="7"/>
      <c r="OYU136" s="7"/>
      <c r="OYV136" s="7"/>
      <c r="OYW136" s="7"/>
      <c r="OYX136" s="7"/>
      <c r="OYY136" s="7"/>
      <c r="OYZ136" s="7"/>
      <c r="OZA136" s="7"/>
      <c r="OZB136" s="7"/>
      <c r="OZC136" s="7"/>
      <c r="OZD136" s="7"/>
      <c r="OZE136" s="7"/>
      <c r="OZF136" s="7"/>
      <c r="OZG136" s="7"/>
      <c r="OZH136" s="7"/>
      <c r="OZI136" s="7"/>
      <c r="OZJ136" s="7"/>
      <c r="OZK136" s="7"/>
      <c r="OZL136" s="7"/>
      <c r="OZM136" s="7"/>
      <c r="OZN136" s="7"/>
      <c r="OZO136" s="7"/>
      <c r="OZP136" s="7"/>
      <c r="OZQ136" s="7"/>
      <c r="OZR136" s="7"/>
      <c r="OZS136" s="7"/>
      <c r="OZT136" s="7"/>
      <c r="OZU136" s="7"/>
      <c r="OZV136" s="7"/>
      <c r="OZW136" s="7"/>
      <c r="OZX136" s="7"/>
      <c r="OZY136" s="7"/>
      <c r="OZZ136" s="7"/>
      <c r="PAA136" s="7"/>
      <c r="PAB136" s="7"/>
      <c r="PAC136" s="7"/>
      <c r="PAD136" s="7"/>
      <c r="PAE136" s="7"/>
      <c r="PAF136" s="7"/>
      <c r="PAG136" s="7"/>
      <c r="PAH136" s="7"/>
      <c r="PAI136" s="7"/>
      <c r="PAJ136" s="7"/>
      <c r="PAK136" s="7"/>
      <c r="PAL136" s="7"/>
      <c r="PAM136" s="7"/>
      <c r="PAN136" s="7"/>
      <c r="PAO136" s="7"/>
      <c r="PAP136" s="7"/>
      <c r="PAQ136" s="7"/>
      <c r="PAR136" s="7"/>
      <c r="PAS136" s="7"/>
      <c r="PAT136" s="7"/>
      <c r="PAU136" s="7"/>
      <c r="PAV136" s="7"/>
      <c r="PAW136" s="7"/>
      <c r="PAX136" s="7"/>
      <c r="PAY136" s="7"/>
      <c r="PAZ136" s="7"/>
      <c r="PBA136" s="7"/>
      <c r="PBB136" s="7"/>
      <c r="PBC136" s="7"/>
      <c r="PBD136" s="7"/>
      <c r="PBE136" s="7"/>
      <c r="PBF136" s="7"/>
      <c r="PBG136" s="7"/>
      <c r="PBH136" s="7"/>
      <c r="PBI136" s="7"/>
      <c r="PBJ136" s="7"/>
      <c r="PBK136" s="7"/>
      <c r="PBL136" s="7"/>
      <c r="PBM136" s="7"/>
      <c r="PBN136" s="7"/>
      <c r="PBO136" s="7"/>
      <c r="PBP136" s="7"/>
      <c r="PBQ136" s="7"/>
      <c r="PBR136" s="7"/>
      <c r="PBS136" s="7"/>
      <c r="PBT136" s="7"/>
      <c r="PBU136" s="7"/>
      <c r="PBV136" s="7"/>
      <c r="PBW136" s="7"/>
      <c r="PBX136" s="7"/>
      <c r="PBY136" s="7"/>
      <c r="PBZ136" s="7"/>
      <c r="PCA136" s="7"/>
      <c r="PCB136" s="7"/>
      <c r="PCC136" s="7"/>
      <c r="PCD136" s="7"/>
      <c r="PCE136" s="7"/>
      <c r="PCF136" s="7"/>
      <c r="PCG136" s="7"/>
      <c r="PCH136" s="7"/>
      <c r="PCI136" s="7"/>
      <c r="PCJ136" s="7"/>
      <c r="PCK136" s="7"/>
      <c r="PCL136" s="7"/>
      <c r="PCM136" s="7"/>
      <c r="PCN136" s="7"/>
      <c r="PCO136" s="7"/>
      <c r="PCP136" s="7"/>
      <c r="PCQ136" s="7"/>
      <c r="PCR136" s="7"/>
      <c r="PCS136" s="7"/>
      <c r="PCT136" s="7"/>
      <c r="PCU136" s="7"/>
      <c r="PCV136" s="7"/>
      <c r="PCW136" s="7"/>
      <c r="PCX136" s="7"/>
      <c r="PCY136" s="7"/>
      <c r="PCZ136" s="7"/>
      <c r="PDA136" s="7"/>
      <c r="PDB136" s="7"/>
      <c r="PDC136" s="7"/>
      <c r="PDD136" s="7"/>
      <c r="PDE136" s="7"/>
      <c r="PDF136" s="7"/>
      <c r="PDG136" s="7"/>
      <c r="PDH136" s="7"/>
      <c r="PDI136" s="7"/>
      <c r="PDJ136" s="7"/>
      <c r="PDK136" s="7"/>
      <c r="PDL136" s="7"/>
      <c r="PDM136" s="7"/>
      <c r="PDN136" s="7"/>
      <c r="PDO136" s="7"/>
      <c r="PDP136" s="7"/>
      <c r="PDQ136" s="7"/>
      <c r="PDR136" s="7"/>
      <c r="PDS136" s="7"/>
      <c r="PDT136" s="7"/>
      <c r="PDU136" s="7"/>
      <c r="PDV136" s="7"/>
      <c r="PDW136" s="7"/>
      <c r="PDX136" s="7"/>
      <c r="PDY136" s="7"/>
      <c r="PDZ136" s="7"/>
      <c r="PEA136" s="7"/>
      <c r="PEB136" s="7"/>
      <c r="PEC136" s="7"/>
      <c r="PED136" s="7"/>
      <c r="PEE136" s="7"/>
      <c r="PEF136" s="7"/>
      <c r="PEG136" s="7"/>
      <c r="PEH136" s="7"/>
      <c r="PEI136" s="7"/>
      <c r="PEJ136" s="7"/>
      <c r="PEK136" s="7"/>
      <c r="PEL136" s="7"/>
      <c r="PEM136" s="7"/>
      <c r="PEN136" s="7"/>
      <c r="PEO136" s="7"/>
      <c r="PEP136" s="7"/>
      <c r="PEQ136" s="7"/>
      <c r="PER136" s="7"/>
      <c r="PES136" s="7"/>
      <c r="PET136" s="7"/>
      <c r="PEU136" s="7"/>
      <c r="PEV136" s="7"/>
      <c r="PEW136" s="7"/>
      <c r="PEX136" s="7"/>
      <c r="PEY136" s="7"/>
      <c r="PEZ136" s="7"/>
      <c r="PFA136" s="7"/>
      <c r="PFB136" s="7"/>
      <c r="PFC136" s="7"/>
      <c r="PFD136" s="7"/>
      <c r="PFE136" s="7"/>
      <c r="PFF136" s="7"/>
      <c r="PFG136" s="7"/>
      <c r="PFH136" s="7"/>
      <c r="PFI136" s="7"/>
      <c r="PFJ136" s="7"/>
      <c r="PFK136" s="7"/>
      <c r="PFL136" s="7"/>
      <c r="PFM136" s="7"/>
      <c r="PFN136" s="7"/>
      <c r="PFO136" s="7"/>
      <c r="PFP136" s="7"/>
      <c r="PFQ136" s="7"/>
      <c r="PFR136" s="7"/>
      <c r="PFS136" s="7"/>
      <c r="PFT136" s="7"/>
      <c r="PFU136" s="7"/>
      <c r="PFV136" s="7"/>
      <c r="PFW136" s="7"/>
      <c r="PFX136" s="7"/>
      <c r="PFY136" s="7"/>
      <c r="PFZ136" s="7"/>
      <c r="PGA136" s="7"/>
      <c r="PGB136" s="7"/>
      <c r="PGC136" s="7"/>
      <c r="PGD136" s="7"/>
      <c r="PGE136" s="7"/>
      <c r="PGF136" s="7"/>
      <c r="PGG136" s="7"/>
      <c r="PGH136" s="7"/>
      <c r="PGI136" s="7"/>
      <c r="PGJ136" s="7"/>
      <c r="PGK136" s="7"/>
      <c r="PGL136" s="7"/>
      <c r="PGM136" s="7"/>
      <c r="PGN136" s="7"/>
      <c r="PGO136" s="7"/>
      <c r="PGP136" s="7"/>
      <c r="PGQ136" s="7"/>
      <c r="PGR136" s="7"/>
      <c r="PGS136" s="7"/>
      <c r="PGT136" s="7"/>
      <c r="PGU136" s="7"/>
      <c r="PGV136" s="7"/>
      <c r="PGW136" s="7"/>
      <c r="PGX136" s="7"/>
      <c r="PGY136" s="7"/>
      <c r="PGZ136" s="7"/>
      <c r="PHA136" s="7"/>
      <c r="PHB136" s="7"/>
      <c r="PHC136" s="7"/>
      <c r="PHD136" s="7"/>
      <c r="PHE136" s="7"/>
      <c r="PHF136" s="7"/>
      <c r="PHG136" s="7"/>
      <c r="PHH136" s="7"/>
      <c r="PHI136" s="7"/>
      <c r="PHJ136" s="7"/>
      <c r="PHK136" s="7"/>
      <c r="PHL136" s="7"/>
      <c r="PHM136" s="7"/>
      <c r="PHN136" s="7"/>
      <c r="PHO136" s="7"/>
      <c r="PHP136" s="7"/>
      <c r="PHQ136" s="7"/>
      <c r="PHR136" s="7"/>
      <c r="PHS136" s="7"/>
      <c r="PHT136" s="7"/>
      <c r="PHU136" s="7"/>
      <c r="PHV136" s="7"/>
      <c r="PHW136" s="7"/>
      <c r="PHX136" s="7"/>
      <c r="PHY136" s="7"/>
      <c r="PHZ136" s="7"/>
      <c r="PIA136" s="7"/>
      <c r="PIB136" s="7"/>
      <c r="PIC136" s="7"/>
      <c r="PID136" s="7"/>
      <c r="PIE136" s="7"/>
      <c r="PIF136" s="7"/>
      <c r="PIG136" s="7"/>
      <c r="PIH136" s="7"/>
      <c r="PII136" s="7"/>
      <c r="PIJ136" s="7"/>
      <c r="PIK136" s="7"/>
      <c r="PIL136" s="7"/>
      <c r="PIM136" s="7"/>
      <c r="PIN136" s="7"/>
      <c r="PIO136" s="7"/>
      <c r="PIP136" s="7"/>
      <c r="PIQ136" s="7"/>
      <c r="PIR136" s="7"/>
      <c r="PIS136" s="7"/>
      <c r="PIT136" s="7"/>
      <c r="PIU136" s="7"/>
      <c r="PIV136" s="7"/>
      <c r="PIW136" s="7"/>
      <c r="PIX136" s="7"/>
      <c r="PIY136" s="7"/>
      <c r="PIZ136" s="7"/>
      <c r="PJA136" s="7"/>
      <c r="PJB136" s="7"/>
      <c r="PJC136" s="7"/>
      <c r="PJD136" s="7"/>
      <c r="PJE136" s="7"/>
      <c r="PJF136" s="7"/>
      <c r="PJG136" s="7"/>
      <c r="PJH136" s="7"/>
      <c r="PJI136" s="7"/>
      <c r="PJJ136" s="7"/>
      <c r="PJK136" s="7"/>
      <c r="PJL136" s="7"/>
      <c r="PJM136" s="7"/>
      <c r="PJN136" s="7"/>
      <c r="PJO136" s="7"/>
      <c r="PJP136" s="7"/>
      <c r="PJQ136" s="7"/>
      <c r="PJR136" s="7"/>
      <c r="PJS136" s="7"/>
      <c r="PJT136" s="7"/>
      <c r="PJU136" s="7"/>
      <c r="PJV136" s="7"/>
      <c r="PJW136" s="7"/>
      <c r="PJX136" s="7"/>
      <c r="PJY136" s="7"/>
      <c r="PJZ136" s="7"/>
      <c r="PKA136" s="7"/>
      <c r="PKB136" s="7"/>
      <c r="PKC136" s="7"/>
      <c r="PKD136" s="7"/>
      <c r="PKE136" s="7"/>
      <c r="PKF136" s="7"/>
      <c r="PKG136" s="7"/>
      <c r="PKH136" s="7"/>
      <c r="PKI136" s="7"/>
      <c r="PKJ136" s="7"/>
      <c r="PKK136" s="7"/>
      <c r="PKL136" s="7"/>
      <c r="PKM136" s="7"/>
      <c r="PKN136" s="7"/>
      <c r="PKO136" s="7"/>
      <c r="PKP136" s="7"/>
      <c r="PKQ136" s="7"/>
      <c r="PKR136" s="7"/>
      <c r="PKS136" s="7"/>
      <c r="PKT136" s="7"/>
      <c r="PKU136" s="7"/>
      <c r="PKV136" s="7"/>
      <c r="PKW136" s="7"/>
      <c r="PKX136" s="7"/>
      <c r="PKY136" s="7"/>
      <c r="PKZ136" s="7"/>
      <c r="PLA136" s="7"/>
      <c r="PLB136" s="7"/>
      <c r="PLC136" s="7"/>
      <c r="PLD136" s="7"/>
      <c r="PLE136" s="7"/>
      <c r="PLF136" s="7"/>
      <c r="PLG136" s="7"/>
      <c r="PLH136" s="7"/>
      <c r="PLI136" s="7"/>
      <c r="PLJ136" s="7"/>
      <c r="PLK136" s="7"/>
      <c r="PLL136" s="7"/>
      <c r="PLM136" s="7"/>
      <c r="PLN136" s="7"/>
      <c r="PLO136" s="7"/>
      <c r="PLP136" s="7"/>
      <c r="PLQ136" s="7"/>
      <c r="PLR136" s="7"/>
      <c r="PLS136" s="7"/>
      <c r="PLT136" s="7"/>
      <c r="PLU136" s="7"/>
      <c r="PLV136" s="7"/>
      <c r="PLW136" s="7"/>
      <c r="PLX136" s="7"/>
      <c r="PLY136" s="7"/>
      <c r="PLZ136" s="7"/>
      <c r="PMA136" s="7"/>
      <c r="PMB136" s="7"/>
      <c r="PMC136" s="7"/>
      <c r="PMD136" s="7"/>
      <c r="PME136" s="7"/>
      <c r="PMF136" s="7"/>
      <c r="PMG136" s="7"/>
      <c r="PMH136" s="7"/>
      <c r="PMI136" s="7"/>
      <c r="PMJ136" s="7"/>
      <c r="PMK136" s="7"/>
      <c r="PML136" s="7"/>
      <c r="PMM136" s="7"/>
      <c r="PMN136" s="7"/>
      <c r="PMO136" s="7"/>
      <c r="PMP136" s="7"/>
      <c r="PMQ136" s="7"/>
      <c r="PMR136" s="7"/>
      <c r="PMS136" s="7"/>
      <c r="PMT136" s="7"/>
      <c r="PMU136" s="7"/>
      <c r="PMV136" s="7"/>
      <c r="PMW136" s="7"/>
      <c r="PMX136" s="7"/>
      <c r="PMY136" s="7"/>
      <c r="PMZ136" s="7"/>
      <c r="PNA136" s="7"/>
      <c r="PNB136" s="7"/>
      <c r="PNC136" s="7"/>
      <c r="PND136" s="7"/>
      <c r="PNE136" s="7"/>
      <c r="PNF136" s="7"/>
      <c r="PNG136" s="7"/>
      <c r="PNH136" s="7"/>
      <c r="PNI136" s="7"/>
      <c r="PNJ136" s="7"/>
      <c r="PNK136" s="7"/>
      <c r="PNL136" s="7"/>
      <c r="PNM136" s="7"/>
      <c r="PNN136" s="7"/>
      <c r="PNO136" s="7"/>
      <c r="PNP136" s="7"/>
      <c r="PNQ136" s="7"/>
      <c r="PNR136" s="7"/>
      <c r="PNS136" s="7"/>
      <c r="PNT136" s="7"/>
      <c r="PNU136" s="7"/>
      <c r="PNV136" s="7"/>
      <c r="PNW136" s="7"/>
      <c r="PNX136" s="7"/>
      <c r="PNY136" s="7"/>
      <c r="PNZ136" s="7"/>
      <c r="POA136" s="7"/>
      <c r="POB136" s="7"/>
      <c r="POC136" s="7"/>
      <c r="POD136" s="7"/>
      <c r="POE136" s="7"/>
      <c r="POF136" s="7"/>
      <c r="POG136" s="7"/>
      <c r="POH136" s="7"/>
      <c r="POI136" s="7"/>
      <c r="POJ136" s="7"/>
      <c r="POK136" s="7"/>
      <c r="POL136" s="7"/>
      <c r="POM136" s="7"/>
      <c r="PON136" s="7"/>
      <c r="POO136" s="7"/>
      <c r="POP136" s="7"/>
      <c r="POQ136" s="7"/>
      <c r="POR136" s="7"/>
      <c r="POS136" s="7"/>
      <c r="POT136" s="7"/>
      <c r="POU136" s="7"/>
      <c r="POV136" s="7"/>
      <c r="POW136" s="7"/>
      <c r="POX136" s="7"/>
      <c r="POY136" s="7"/>
      <c r="POZ136" s="7"/>
      <c r="PPA136" s="7"/>
      <c r="PPB136" s="7"/>
      <c r="PPC136" s="7"/>
      <c r="PPD136" s="7"/>
      <c r="PPE136" s="7"/>
      <c r="PPF136" s="7"/>
      <c r="PPG136" s="7"/>
      <c r="PPH136" s="7"/>
      <c r="PPI136" s="7"/>
      <c r="PPJ136" s="7"/>
      <c r="PPK136" s="7"/>
      <c r="PPL136" s="7"/>
      <c r="PPM136" s="7"/>
      <c r="PPN136" s="7"/>
      <c r="PPO136" s="7"/>
      <c r="PPP136" s="7"/>
      <c r="PPQ136" s="7"/>
      <c r="PPR136" s="7"/>
      <c r="PPS136" s="7"/>
      <c r="PPT136" s="7"/>
      <c r="PPU136" s="7"/>
      <c r="PPV136" s="7"/>
      <c r="PPW136" s="7"/>
      <c r="PPX136" s="7"/>
      <c r="PPY136" s="7"/>
      <c r="PPZ136" s="7"/>
      <c r="PQA136" s="7"/>
      <c r="PQB136" s="7"/>
      <c r="PQC136" s="7"/>
      <c r="PQD136" s="7"/>
      <c r="PQE136" s="7"/>
      <c r="PQF136" s="7"/>
      <c r="PQG136" s="7"/>
      <c r="PQH136" s="7"/>
      <c r="PQI136" s="7"/>
      <c r="PQJ136" s="7"/>
      <c r="PQK136" s="7"/>
      <c r="PQL136" s="7"/>
      <c r="PQM136" s="7"/>
      <c r="PQN136" s="7"/>
      <c r="PQO136" s="7"/>
      <c r="PQP136" s="7"/>
      <c r="PQQ136" s="7"/>
      <c r="PQR136" s="7"/>
      <c r="PQS136" s="7"/>
      <c r="PQT136" s="7"/>
      <c r="PQU136" s="7"/>
      <c r="PQV136" s="7"/>
      <c r="PQW136" s="7"/>
      <c r="PQX136" s="7"/>
      <c r="PQY136" s="7"/>
      <c r="PQZ136" s="7"/>
      <c r="PRA136" s="7"/>
      <c r="PRB136" s="7"/>
      <c r="PRC136" s="7"/>
      <c r="PRD136" s="7"/>
      <c r="PRE136" s="7"/>
      <c r="PRF136" s="7"/>
      <c r="PRG136" s="7"/>
      <c r="PRH136" s="7"/>
      <c r="PRI136" s="7"/>
      <c r="PRJ136" s="7"/>
      <c r="PRK136" s="7"/>
      <c r="PRL136" s="7"/>
      <c r="PRM136" s="7"/>
      <c r="PRN136" s="7"/>
      <c r="PRO136" s="7"/>
      <c r="PRP136" s="7"/>
      <c r="PRQ136" s="7"/>
      <c r="PRR136" s="7"/>
      <c r="PRS136" s="7"/>
      <c r="PRT136" s="7"/>
      <c r="PRU136" s="7"/>
      <c r="PRV136" s="7"/>
      <c r="PRW136" s="7"/>
      <c r="PRX136" s="7"/>
      <c r="PRY136" s="7"/>
      <c r="PRZ136" s="7"/>
      <c r="PSA136" s="7"/>
      <c r="PSB136" s="7"/>
      <c r="PSC136" s="7"/>
      <c r="PSD136" s="7"/>
      <c r="PSE136" s="7"/>
      <c r="PSF136" s="7"/>
      <c r="PSG136" s="7"/>
      <c r="PSH136" s="7"/>
      <c r="PSI136" s="7"/>
      <c r="PSJ136" s="7"/>
      <c r="PSK136" s="7"/>
      <c r="PSL136" s="7"/>
      <c r="PSM136" s="7"/>
      <c r="PSN136" s="7"/>
      <c r="PSO136" s="7"/>
      <c r="PSP136" s="7"/>
      <c r="PSQ136" s="7"/>
      <c r="PSR136" s="7"/>
      <c r="PSS136" s="7"/>
      <c r="PST136" s="7"/>
      <c r="PSU136" s="7"/>
      <c r="PSV136" s="7"/>
      <c r="PSW136" s="7"/>
      <c r="PSX136" s="7"/>
      <c r="PSY136" s="7"/>
      <c r="PSZ136" s="7"/>
      <c r="PTA136" s="7"/>
      <c r="PTB136" s="7"/>
      <c r="PTC136" s="7"/>
      <c r="PTD136" s="7"/>
      <c r="PTE136" s="7"/>
      <c r="PTF136" s="7"/>
      <c r="PTG136" s="7"/>
      <c r="PTH136" s="7"/>
      <c r="PTI136" s="7"/>
      <c r="PTJ136" s="7"/>
      <c r="PTK136" s="7"/>
      <c r="PTL136" s="7"/>
      <c r="PTM136" s="7"/>
      <c r="PTN136" s="7"/>
      <c r="PTO136" s="7"/>
      <c r="PTP136" s="7"/>
      <c r="PTQ136" s="7"/>
      <c r="PTR136" s="7"/>
      <c r="PTS136" s="7"/>
      <c r="PTT136" s="7"/>
      <c r="PTU136" s="7"/>
      <c r="PTV136" s="7"/>
      <c r="PTW136" s="7"/>
      <c r="PTX136" s="7"/>
      <c r="PTY136" s="7"/>
      <c r="PTZ136" s="7"/>
      <c r="PUA136" s="7"/>
      <c r="PUB136" s="7"/>
      <c r="PUC136" s="7"/>
      <c r="PUD136" s="7"/>
      <c r="PUE136" s="7"/>
      <c r="PUF136" s="7"/>
      <c r="PUG136" s="7"/>
      <c r="PUH136" s="7"/>
      <c r="PUI136" s="7"/>
      <c r="PUJ136" s="7"/>
      <c r="PUK136" s="7"/>
      <c r="PUL136" s="7"/>
      <c r="PUM136" s="7"/>
      <c r="PUN136" s="7"/>
      <c r="PUO136" s="7"/>
      <c r="PUP136" s="7"/>
      <c r="PUQ136" s="7"/>
      <c r="PUR136" s="7"/>
      <c r="PUS136" s="7"/>
      <c r="PUT136" s="7"/>
      <c r="PUU136" s="7"/>
      <c r="PUV136" s="7"/>
      <c r="PUW136" s="7"/>
      <c r="PUX136" s="7"/>
      <c r="PUY136" s="7"/>
      <c r="PUZ136" s="7"/>
      <c r="PVA136" s="7"/>
      <c r="PVB136" s="7"/>
      <c r="PVC136" s="7"/>
      <c r="PVD136" s="7"/>
      <c r="PVE136" s="7"/>
      <c r="PVF136" s="7"/>
      <c r="PVG136" s="7"/>
      <c r="PVH136" s="7"/>
      <c r="PVI136" s="7"/>
      <c r="PVJ136" s="7"/>
      <c r="PVK136" s="7"/>
      <c r="PVL136" s="7"/>
      <c r="PVM136" s="7"/>
      <c r="PVN136" s="7"/>
      <c r="PVO136" s="7"/>
      <c r="PVP136" s="7"/>
      <c r="PVQ136" s="7"/>
      <c r="PVR136" s="7"/>
      <c r="PVS136" s="7"/>
      <c r="PVT136" s="7"/>
      <c r="PVU136" s="7"/>
      <c r="PVV136" s="7"/>
      <c r="PVW136" s="7"/>
      <c r="PVX136" s="7"/>
      <c r="PVY136" s="7"/>
      <c r="PVZ136" s="7"/>
      <c r="PWA136" s="7"/>
      <c r="PWB136" s="7"/>
      <c r="PWC136" s="7"/>
      <c r="PWD136" s="7"/>
      <c r="PWE136" s="7"/>
      <c r="PWF136" s="7"/>
      <c r="PWG136" s="7"/>
      <c r="PWH136" s="7"/>
      <c r="PWI136" s="7"/>
      <c r="PWJ136" s="7"/>
      <c r="PWK136" s="7"/>
      <c r="PWL136" s="7"/>
      <c r="PWM136" s="7"/>
      <c r="PWN136" s="7"/>
      <c r="PWO136" s="7"/>
      <c r="PWP136" s="7"/>
      <c r="PWQ136" s="7"/>
      <c r="PWR136" s="7"/>
      <c r="PWS136" s="7"/>
      <c r="PWT136" s="7"/>
      <c r="PWU136" s="7"/>
      <c r="PWV136" s="7"/>
      <c r="PWW136" s="7"/>
      <c r="PWX136" s="7"/>
      <c r="PWY136" s="7"/>
      <c r="PWZ136" s="7"/>
      <c r="PXA136" s="7"/>
      <c r="PXB136" s="7"/>
      <c r="PXC136" s="7"/>
      <c r="PXD136" s="7"/>
      <c r="PXE136" s="7"/>
      <c r="PXF136" s="7"/>
      <c r="PXG136" s="7"/>
      <c r="PXH136" s="7"/>
      <c r="PXI136" s="7"/>
      <c r="PXJ136" s="7"/>
      <c r="PXK136" s="7"/>
      <c r="PXL136" s="7"/>
      <c r="PXM136" s="7"/>
      <c r="PXN136" s="7"/>
      <c r="PXO136" s="7"/>
      <c r="PXP136" s="7"/>
      <c r="PXQ136" s="7"/>
      <c r="PXR136" s="7"/>
      <c r="PXS136" s="7"/>
      <c r="PXT136" s="7"/>
      <c r="PXU136" s="7"/>
      <c r="PXV136" s="7"/>
      <c r="PXW136" s="7"/>
      <c r="PXX136" s="7"/>
      <c r="PXY136" s="7"/>
      <c r="PXZ136" s="7"/>
      <c r="PYA136" s="7"/>
      <c r="PYB136" s="7"/>
      <c r="PYC136" s="7"/>
      <c r="PYD136" s="7"/>
      <c r="PYE136" s="7"/>
      <c r="PYF136" s="7"/>
      <c r="PYG136" s="7"/>
      <c r="PYH136" s="7"/>
      <c r="PYI136" s="7"/>
      <c r="PYJ136" s="7"/>
      <c r="PYK136" s="7"/>
      <c r="PYL136" s="7"/>
      <c r="PYM136" s="7"/>
      <c r="PYN136" s="7"/>
      <c r="PYO136" s="7"/>
      <c r="PYP136" s="7"/>
      <c r="PYQ136" s="7"/>
      <c r="PYR136" s="7"/>
      <c r="PYS136" s="7"/>
      <c r="PYT136" s="7"/>
      <c r="PYU136" s="7"/>
      <c r="PYV136" s="7"/>
      <c r="PYW136" s="7"/>
      <c r="PYX136" s="7"/>
      <c r="PYY136" s="7"/>
      <c r="PYZ136" s="7"/>
      <c r="PZA136" s="7"/>
      <c r="PZB136" s="7"/>
      <c r="PZC136" s="7"/>
      <c r="PZD136" s="7"/>
      <c r="PZE136" s="7"/>
      <c r="PZF136" s="7"/>
      <c r="PZG136" s="7"/>
      <c r="PZH136" s="7"/>
      <c r="PZI136" s="7"/>
      <c r="PZJ136" s="7"/>
      <c r="PZK136" s="7"/>
      <c r="PZL136" s="7"/>
      <c r="PZM136" s="7"/>
      <c r="PZN136" s="7"/>
      <c r="PZO136" s="7"/>
      <c r="PZP136" s="7"/>
      <c r="PZQ136" s="7"/>
      <c r="PZR136" s="7"/>
      <c r="PZS136" s="7"/>
      <c r="PZT136" s="7"/>
      <c r="PZU136" s="7"/>
      <c r="PZV136" s="7"/>
      <c r="PZW136" s="7"/>
      <c r="PZX136" s="7"/>
      <c r="PZY136" s="7"/>
      <c r="PZZ136" s="7"/>
      <c r="QAA136" s="7"/>
      <c r="QAB136" s="7"/>
      <c r="QAC136" s="7"/>
      <c r="QAD136" s="7"/>
      <c r="QAE136" s="7"/>
      <c r="QAF136" s="7"/>
      <c r="QAG136" s="7"/>
      <c r="QAH136" s="7"/>
      <c r="QAI136" s="7"/>
      <c r="QAJ136" s="7"/>
      <c r="QAK136" s="7"/>
      <c r="QAL136" s="7"/>
      <c r="QAM136" s="7"/>
      <c r="QAN136" s="7"/>
      <c r="QAO136" s="7"/>
      <c r="QAP136" s="7"/>
      <c r="QAQ136" s="7"/>
      <c r="QAR136" s="7"/>
      <c r="QAS136" s="7"/>
      <c r="QAT136" s="7"/>
      <c r="QAU136" s="7"/>
      <c r="QAV136" s="7"/>
      <c r="QAW136" s="7"/>
      <c r="QAX136" s="7"/>
      <c r="QAY136" s="7"/>
      <c r="QAZ136" s="7"/>
      <c r="QBA136" s="7"/>
      <c r="QBB136" s="7"/>
      <c r="QBC136" s="7"/>
      <c r="QBD136" s="7"/>
      <c r="QBE136" s="7"/>
      <c r="QBF136" s="7"/>
      <c r="QBG136" s="7"/>
      <c r="QBH136" s="7"/>
      <c r="QBI136" s="7"/>
      <c r="QBJ136" s="7"/>
      <c r="QBK136" s="7"/>
      <c r="QBL136" s="7"/>
      <c r="QBM136" s="7"/>
      <c r="QBN136" s="7"/>
      <c r="QBO136" s="7"/>
      <c r="QBP136" s="7"/>
      <c r="QBQ136" s="7"/>
      <c r="QBR136" s="7"/>
      <c r="QBS136" s="7"/>
      <c r="QBT136" s="7"/>
      <c r="QBU136" s="7"/>
      <c r="QBV136" s="7"/>
      <c r="QBW136" s="7"/>
      <c r="QBX136" s="7"/>
      <c r="QBY136" s="7"/>
      <c r="QBZ136" s="7"/>
      <c r="QCA136" s="7"/>
      <c r="QCB136" s="7"/>
      <c r="QCC136" s="7"/>
      <c r="QCD136" s="7"/>
      <c r="QCE136" s="7"/>
      <c r="QCF136" s="7"/>
      <c r="QCG136" s="7"/>
      <c r="QCH136" s="7"/>
      <c r="QCI136" s="7"/>
      <c r="QCJ136" s="7"/>
      <c r="QCK136" s="7"/>
      <c r="QCL136" s="7"/>
      <c r="QCM136" s="7"/>
      <c r="QCN136" s="7"/>
      <c r="QCO136" s="7"/>
      <c r="QCP136" s="7"/>
      <c r="QCQ136" s="7"/>
      <c r="QCR136" s="7"/>
      <c r="QCS136" s="7"/>
      <c r="QCT136" s="7"/>
      <c r="QCU136" s="7"/>
      <c r="QCV136" s="7"/>
      <c r="QCW136" s="7"/>
      <c r="QCX136" s="7"/>
      <c r="QCY136" s="7"/>
      <c r="QCZ136" s="7"/>
      <c r="QDA136" s="7"/>
      <c r="QDB136" s="7"/>
      <c r="QDC136" s="7"/>
      <c r="QDD136" s="7"/>
      <c r="QDE136" s="7"/>
      <c r="QDF136" s="7"/>
      <c r="QDG136" s="7"/>
      <c r="QDH136" s="7"/>
      <c r="QDI136" s="7"/>
      <c r="QDJ136" s="7"/>
      <c r="QDK136" s="7"/>
      <c r="QDL136" s="7"/>
      <c r="QDM136" s="7"/>
      <c r="QDN136" s="7"/>
      <c r="QDO136" s="7"/>
      <c r="QDP136" s="7"/>
      <c r="QDQ136" s="7"/>
      <c r="QDR136" s="7"/>
      <c r="QDS136" s="7"/>
      <c r="QDT136" s="7"/>
      <c r="QDU136" s="7"/>
      <c r="QDV136" s="7"/>
      <c r="QDW136" s="7"/>
      <c r="QDX136" s="7"/>
      <c r="QDY136" s="7"/>
      <c r="QDZ136" s="7"/>
      <c r="QEA136" s="7"/>
      <c r="QEB136" s="7"/>
      <c r="QEC136" s="7"/>
      <c r="QED136" s="7"/>
      <c r="QEE136" s="7"/>
      <c r="QEF136" s="7"/>
      <c r="QEG136" s="7"/>
      <c r="QEH136" s="7"/>
      <c r="QEI136" s="7"/>
      <c r="QEJ136" s="7"/>
      <c r="QEK136" s="7"/>
      <c r="QEL136" s="7"/>
      <c r="QEM136" s="7"/>
      <c r="QEN136" s="7"/>
      <c r="QEO136" s="7"/>
      <c r="QEP136" s="7"/>
      <c r="QEQ136" s="7"/>
      <c r="QER136" s="7"/>
      <c r="QES136" s="7"/>
      <c r="QET136" s="7"/>
      <c r="QEU136" s="7"/>
      <c r="QEV136" s="7"/>
      <c r="QEW136" s="7"/>
      <c r="QEX136" s="7"/>
      <c r="QEY136" s="7"/>
      <c r="QEZ136" s="7"/>
      <c r="QFA136" s="7"/>
      <c r="QFB136" s="7"/>
      <c r="QFC136" s="7"/>
      <c r="QFD136" s="7"/>
      <c r="QFE136" s="7"/>
      <c r="QFF136" s="7"/>
      <c r="QFG136" s="7"/>
      <c r="QFH136" s="7"/>
      <c r="QFI136" s="7"/>
      <c r="QFJ136" s="7"/>
      <c r="QFK136" s="7"/>
      <c r="QFL136" s="7"/>
      <c r="QFM136" s="7"/>
      <c r="QFN136" s="7"/>
      <c r="QFO136" s="7"/>
      <c r="QFP136" s="7"/>
      <c r="QFQ136" s="7"/>
      <c r="QFR136" s="7"/>
      <c r="QFS136" s="7"/>
      <c r="QFT136" s="7"/>
      <c r="QFU136" s="7"/>
      <c r="QFV136" s="7"/>
      <c r="QFW136" s="7"/>
      <c r="QFX136" s="7"/>
      <c r="QFY136" s="7"/>
      <c r="QFZ136" s="7"/>
      <c r="QGA136" s="7"/>
      <c r="QGB136" s="7"/>
      <c r="QGC136" s="7"/>
      <c r="QGD136" s="7"/>
      <c r="QGE136" s="7"/>
      <c r="QGF136" s="7"/>
      <c r="QGG136" s="7"/>
      <c r="QGH136" s="7"/>
      <c r="QGI136" s="7"/>
      <c r="QGJ136" s="7"/>
      <c r="QGK136" s="7"/>
      <c r="QGL136" s="7"/>
      <c r="QGM136" s="7"/>
      <c r="QGN136" s="7"/>
      <c r="QGO136" s="7"/>
      <c r="QGP136" s="7"/>
      <c r="QGQ136" s="7"/>
      <c r="QGR136" s="7"/>
      <c r="QGS136" s="7"/>
      <c r="QGT136" s="7"/>
      <c r="QGU136" s="7"/>
      <c r="QGV136" s="7"/>
      <c r="QGW136" s="7"/>
      <c r="QGX136" s="7"/>
      <c r="QGY136" s="7"/>
      <c r="QGZ136" s="7"/>
      <c r="QHA136" s="7"/>
      <c r="QHB136" s="7"/>
      <c r="QHC136" s="7"/>
      <c r="QHD136" s="7"/>
      <c r="QHE136" s="7"/>
      <c r="QHF136" s="7"/>
      <c r="QHG136" s="7"/>
      <c r="QHH136" s="7"/>
      <c r="QHI136" s="7"/>
      <c r="QHJ136" s="7"/>
      <c r="QHK136" s="7"/>
      <c r="QHL136" s="7"/>
      <c r="QHM136" s="7"/>
      <c r="QHN136" s="7"/>
      <c r="QHO136" s="7"/>
      <c r="QHP136" s="7"/>
      <c r="QHQ136" s="7"/>
      <c r="QHR136" s="7"/>
      <c r="QHS136" s="7"/>
      <c r="QHT136" s="7"/>
      <c r="QHU136" s="7"/>
      <c r="QHV136" s="7"/>
      <c r="QHW136" s="7"/>
      <c r="QHX136" s="7"/>
      <c r="QHY136" s="7"/>
      <c r="QHZ136" s="7"/>
      <c r="QIA136" s="7"/>
      <c r="QIB136" s="7"/>
      <c r="QIC136" s="7"/>
      <c r="QID136" s="7"/>
      <c r="QIE136" s="7"/>
      <c r="QIF136" s="7"/>
      <c r="QIG136" s="7"/>
      <c r="QIH136" s="7"/>
      <c r="QII136" s="7"/>
      <c r="QIJ136" s="7"/>
      <c r="QIK136" s="7"/>
      <c r="QIL136" s="7"/>
      <c r="QIM136" s="7"/>
      <c r="QIN136" s="7"/>
      <c r="QIO136" s="7"/>
      <c r="QIP136" s="7"/>
      <c r="QIQ136" s="7"/>
      <c r="QIR136" s="7"/>
      <c r="QIS136" s="7"/>
      <c r="QIT136" s="7"/>
      <c r="QIU136" s="7"/>
      <c r="QIV136" s="7"/>
      <c r="QIW136" s="7"/>
      <c r="QIX136" s="7"/>
      <c r="QIY136" s="7"/>
      <c r="QIZ136" s="7"/>
      <c r="QJA136" s="7"/>
      <c r="QJB136" s="7"/>
      <c r="QJC136" s="7"/>
      <c r="QJD136" s="7"/>
      <c r="QJE136" s="7"/>
      <c r="QJF136" s="7"/>
      <c r="QJG136" s="7"/>
      <c r="QJH136" s="7"/>
      <c r="QJI136" s="7"/>
      <c r="QJJ136" s="7"/>
      <c r="QJK136" s="7"/>
      <c r="QJL136" s="7"/>
      <c r="QJM136" s="7"/>
      <c r="QJN136" s="7"/>
      <c r="QJO136" s="7"/>
      <c r="QJP136" s="7"/>
      <c r="QJQ136" s="7"/>
      <c r="QJR136" s="7"/>
      <c r="QJS136" s="7"/>
      <c r="QJT136" s="7"/>
      <c r="QJU136" s="7"/>
      <c r="QJV136" s="7"/>
      <c r="QJW136" s="7"/>
      <c r="QJX136" s="7"/>
      <c r="QJY136" s="7"/>
      <c r="QJZ136" s="7"/>
      <c r="QKA136" s="7"/>
      <c r="QKB136" s="7"/>
      <c r="QKC136" s="7"/>
      <c r="QKD136" s="7"/>
      <c r="QKE136" s="7"/>
      <c r="QKF136" s="7"/>
      <c r="QKG136" s="7"/>
      <c r="QKH136" s="7"/>
      <c r="QKI136" s="7"/>
      <c r="QKJ136" s="7"/>
      <c r="QKK136" s="7"/>
      <c r="QKL136" s="7"/>
      <c r="QKM136" s="7"/>
      <c r="QKN136" s="7"/>
      <c r="QKO136" s="7"/>
      <c r="QKP136" s="7"/>
      <c r="QKQ136" s="7"/>
      <c r="QKR136" s="7"/>
      <c r="QKS136" s="7"/>
      <c r="QKT136" s="7"/>
      <c r="QKU136" s="7"/>
      <c r="QKV136" s="7"/>
      <c r="QKW136" s="7"/>
      <c r="QKX136" s="7"/>
      <c r="QKY136" s="7"/>
      <c r="QKZ136" s="7"/>
      <c r="QLA136" s="7"/>
      <c r="QLB136" s="7"/>
      <c r="QLC136" s="7"/>
      <c r="QLD136" s="7"/>
      <c r="QLE136" s="7"/>
      <c r="QLF136" s="7"/>
      <c r="QLG136" s="7"/>
      <c r="QLH136" s="7"/>
      <c r="QLI136" s="7"/>
      <c r="QLJ136" s="7"/>
      <c r="QLK136" s="7"/>
      <c r="QLL136" s="7"/>
      <c r="QLM136" s="7"/>
      <c r="QLN136" s="7"/>
      <c r="QLO136" s="7"/>
      <c r="QLP136" s="7"/>
      <c r="QLQ136" s="7"/>
      <c r="QLR136" s="7"/>
      <c r="QLS136" s="7"/>
      <c r="QLT136" s="7"/>
      <c r="QLU136" s="7"/>
      <c r="QLV136" s="7"/>
      <c r="QLW136" s="7"/>
      <c r="QLX136" s="7"/>
      <c r="QLY136" s="7"/>
      <c r="QLZ136" s="7"/>
      <c r="QMA136" s="7"/>
      <c r="QMB136" s="7"/>
      <c r="QMC136" s="7"/>
      <c r="QMD136" s="7"/>
      <c r="QME136" s="7"/>
      <c r="QMF136" s="7"/>
      <c r="QMG136" s="7"/>
      <c r="QMH136" s="7"/>
      <c r="QMI136" s="7"/>
      <c r="QMJ136" s="7"/>
      <c r="QMK136" s="7"/>
      <c r="QML136" s="7"/>
      <c r="QMM136" s="7"/>
      <c r="QMN136" s="7"/>
      <c r="QMO136" s="7"/>
      <c r="QMP136" s="7"/>
      <c r="QMQ136" s="7"/>
      <c r="QMR136" s="7"/>
      <c r="QMS136" s="7"/>
      <c r="QMT136" s="7"/>
      <c r="QMU136" s="7"/>
      <c r="QMV136" s="7"/>
      <c r="QMW136" s="7"/>
      <c r="QMX136" s="7"/>
      <c r="QMY136" s="7"/>
      <c r="QMZ136" s="7"/>
      <c r="QNA136" s="7"/>
      <c r="QNB136" s="7"/>
      <c r="QNC136" s="7"/>
      <c r="QND136" s="7"/>
      <c r="QNE136" s="7"/>
      <c r="QNF136" s="7"/>
      <c r="QNG136" s="7"/>
      <c r="QNH136" s="7"/>
      <c r="QNI136" s="7"/>
      <c r="QNJ136" s="7"/>
      <c r="QNK136" s="7"/>
      <c r="QNL136" s="7"/>
      <c r="QNM136" s="7"/>
      <c r="QNN136" s="7"/>
      <c r="QNO136" s="7"/>
      <c r="QNP136" s="7"/>
      <c r="QNQ136" s="7"/>
      <c r="QNR136" s="7"/>
      <c r="QNS136" s="7"/>
      <c r="QNT136" s="7"/>
      <c r="QNU136" s="7"/>
      <c r="QNV136" s="7"/>
      <c r="QNW136" s="7"/>
      <c r="QNX136" s="7"/>
      <c r="QNY136" s="7"/>
      <c r="QNZ136" s="7"/>
      <c r="QOA136" s="7"/>
      <c r="QOB136" s="7"/>
      <c r="QOC136" s="7"/>
      <c r="QOD136" s="7"/>
      <c r="QOE136" s="7"/>
      <c r="QOF136" s="7"/>
      <c r="QOG136" s="7"/>
      <c r="QOH136" s="7"/>
      <c r="QOI136" s="7"/>
      <c r="QOJ136" s="7"/>
      <c r="QOK136" s="7"/>
      <c r="QOL136" s="7"/>
      <c r="QOM136" s="7"/>
      <c r="QON136" s="7"/>
      <c r="QOO136" s="7"/>
      <c r="QOP136" s="7"/>
      <c r="QOQ136" s="7"/>
      <c r="QOR136" s="7"/>
      <c r="QOS136" s="7"/>
      <c r="QOT136" s="7"/>
      <c r="QOU136" s="7"/>
      <c r="QOV136" s="7"/>
      <c r="QOW136" s="7"/>
      <c r="QOX136" s="7"/>
      <c r="QOY136" s="7"/>
      <c r="QOZ136" s="7"/>
      <c r="QPA136" s="7"/>
      <c r="QPB136" s="7"/>
      <c r="QPC136" s="7"/>
      <c r="QPD136" s="7"/>
      <c r="QPE136" s="7"/>
      <c r="QPF136" s="7"/>
      <c r="QPG136" s="7"/>
      <c r="QPH136" s="7"/>
      <c r="QPI136" s="7"/>
      <c r="QPJ136" s="7"/>
      <c r="QPK136" s="7"/>
      <c r="QPL136" s="7"/>
      <c r="QPM136" s="7"/>
      <c r="QPN136" s="7"/>
      <c r="QPO136" s="7"/>
      <c r="QPP136" s="7"/>
      <c r="QPQ136" s="7"/>
      <c r="QPR136" s="7"/>
      <c r="QPS136" s="7"/>
      <c r="QPT136" s="7"/>
      <c r="QPU136" s="7"/>
      <c r="QPV136" s="7"/>
      <c r="QPW136" s="7"/>
      <c r="QPX136" s="7"/>
      <c r="QPY136" s="7"/>
      <c r="QPZ136" s="7"/>
      <c r="QQA136" s="7"/>
      <c r="QQB136" s="7"/>
      <c r="QQC136" s="7"/>
      <c r="QQD136" s="7"/>
      <c r="QQE136" s="7"/>
      <c r="QQF136" s="7"/>
      <c r="QQG136" s="7"/>
      <c r="QQH136" s="7"/>
      <c r="QQI136" s="7"/>
      <c r="QQJ136" s="7"/>
      <c r="QQK136" s="7"/>
      <c r="QQL136" s="7"/>
      <c r="QQM136" s="7"/>
      <c r="QQN136" s="7"/>
      <c r="QQO136" s="7"/>
      <c r="QQP136" s="7"/>
      <c r="QQQ136" s="7"/>
      <c r="QQR136" s="7"/>
      <c r="QQS136" s="7"/>
      <c r="QQT136" s="7"/>
      <c r="QQU136" s="7"/>
      <c r="QQV136" s="7"/>
      <c r="QQW136" s="7"/>
      <c r="QQX136" s="7"/>
      <c r="QQY136" s="7"/>
      <c r="QQZ136" s="7"/>
      <c r="QRA136" s="7"/>
      <c r="QRB136" s="7"/>
      <c r="QRC136" s="7"/>
      <c r="QRD136" s="7"/>
      <c r="QRE136" s="7"/>
      <c r="QRF136" s="7"/>
      <c r="QRG136" s="7"/>
      <c r="QRH136" s="7"/>
      <c r="QRI136" s="7"/>
      <c r="QRJ136" s="7"/>
      <c r="QRK136" s="7"/>
      <c r="QRL136" s="7"/>
      <c r="QRM136" s="7"/>
      <c r="QRN136" s="7"/>
      <c r="QRO136" s="7"/>
      <c r="QRP136" s="7"/>
      <c r="QRQ136" s="7"/>
      <c r="QRR136" s="7"/>
      <c r="QRS136" s="7"/>
      <c r="QRT136" s="7"/>
      <c r="QRU136" s="7"/>
      <c r="QRV136" s="7"/>
      <c r="QRW136" s="7"/>
      <c r="QRX136" s="7"/>
      <c r="QRY136" s="7"/>
      <c r="QRZ136" s="7"/>
      <c r="QSA136" s="7"/>
      <c r="QSB136" s="7"/>
      <c r="QSC136" s="7"/>
      <c r="QSD136" s="7"/>
      <c r="QSE136" s="7"/>
      <c r="QSF136" s="7"/>
      <c r="QSG136" s="7"/>
      <c r="QSH136" s="7"/>
      <c r="QSI136" s="7"/>
      <c r="QSJ136" s="7"/>
      <c r="QSK136" s="7"/>
      <c r="QSL136" s="7"/>
      <c r="QSM136" s="7"/>
      <c r="QSN136" s="7"/>
      <c r="QSO136" s="7"/>
      <c r="QSP136" s="7"/>
      <c r="QSQ136" s="7"/>
      <c r="QSR136" s="7"/>
      <c r="QSS136" s="7"/>
      <c r="QST136" s="7"/>
      <c r="QSU136" s="7"/>
      <c r="QSV136" s="7"/>
      <c r="QSW136" s="7"/>
      <c r="QSX136" s="7"/>
      <c r="QSY136" s="7"/>
      <c r="QSZ136" s="7"/>
      <c r="QTA136" s="7"/>
      <c r="QTB136" s="7"/>
      <c r="QTC136" s="7"/>
      <c r="QTD136" s="7"/>
      <c r="QTE136" s="7"/>
      <c r="QTF136" s="7"/>
      <c r="QTG136" s="7"/>
      <c r="QTH136" s="7"/>
      <c r="QTI136" s="7"/>
      <c r="QTJ136" s="7"/>
      <c r="QTK136" s="7"/>
      <c r="QTL136" s="7"/>
      <c r="QTM136" s="7"/>
      <c r="QTN136" s="7"/>
      <c r="QTO136" s="7"/>
      <c r="QTP136" s="7"/>
      <c r="QTQ136" s="7"/>
      <c r="QTR136" s="7"/>
      <c r="QTS136" s="7"/>
      <c r="QTT136" s="7"/>
      <c r="QTU136" s="7"/>
      <c r="QTV136" s="7"/>
      <c r="QTW136" s="7"/>
      <c r="QTX136" s="7"/>
      <c r="QTY136" s="7"/>
      <c r="QTZ136" s="7"/>
      <c r="QUA136" s="7"/>
      <c r="QUB136" s="7"/>
      <c r="QUC136" s="7"/>
      <c r="QUD136" s="7"/>
      <c r="QUE136" s="7"/>
      <c r="QUF136" s="7"/>
      <c r="QUG136" s="7"/>
      <c r="QUH136" s="7"/>
      <c r="QUI136" s="7"/>
      <c r="QUJ136" s="7"/>
      <c r="QUK136" s="7"/>
      <c r="QUL136" s="7"/>
      <c r="QUM136" s="7"/>
      <c r="QUN136" s="7"/>
      <c r="QUO136" s="7"/>
      <c r="QUP136" s="7"/>
      <c r="QUQ136" s="7"/>
      <c r="QUR136" s="7"/>
      <c r="QUS136" s="7"/>
      <c r="QUT136" s="7"/>
      <c r="QUU136" s="7"/>
      <c r="QUV136" s="7"/>
      <c r="QUW136" s="7"/>
      <c r="QUX136" s="7"/>
      <c r="QUY136" s="7"/>
      <c r="QUZ136" s="7"/>
      <c r="QVA136" s="7"/>
      <c r="QVB136" s="7"/>
      <c r="QVC136" s="7"/>
      <c r="QVD136" s="7"/>
      <c r="QVE136" s="7"/>
      <c r="QVF136" s="7"/>
      <c r="QVG136" s="7"/>
      <c r="QVH136" s="7"/>
      <c r="QVI136" s="7"/>
      <c r="QVJ136" s="7"/>
      <c r="QVK136" s="7"/>
      <c r="QVL136" s="7"/>
      <c r="QVM136" s="7"/>
      <c r="QVN136" s="7"/>
      <c r="QVO136" s="7"/>
      <c r="QVP136" s="7"/>
      <c r="QVQ136" s="7"/>
      <c r="QVR136" s="7"/>
      <c r="QVS136" s="7"/>
      <c r="QVT136" s="7"/>
      <c r="QVU136" s="7"/>
      <c r="QVV136" s="7"/>
      <c r="QVW136" s="7"/>
      <c r="QVX136" s="7"/>
      <c r="QVY136" s="7"/>
      <c r="QVZ136" s="7"/>
      <c r="QWA136" s="7"/>
      <c r="QWB136" s="7"/>
      <c r="QWC136" s="7"/>
      <c r="QWD136" s="7"/>
      <c r="QWE136" s="7"/>
      <c r="QWF136" s="7"/>
      <c r="QWG136" s="7"/>
      <c r="QWH136" s="7"/>
      <c r="QWI136" s="7"/>
      <c r="QWJ136" s="7"/>
      <c r="QWK136" s="7"/>
      <c r="QWL136" s="7"/>
      <c r="QWM136" s="7"/>
      <c r="QWN136" s="7"/>
      <c r="QWO136" s="7"/>
      <c r="QWP136" s="7"/>
      <c r="QWQ136" s="7"/>
      <c r="QWR136" s="7"/>
      <c r="QWS136" s="7"/>
      <c r="QWT136" s="7"/>
      <c r="QWU136" s="7"/>
      <c r="QWV136" s="7"/>
      <c r="QWW136" s="7"/>
      <c r="QWX136" s="7"/>
      <c r="QWY136" s="7"/>
      <c r="QWZ136" s="7"/>
      <c r="QXA136" s="7"/>
      <c r="QXB136" s="7"/>
      <c r="QXC136" s="7"/>
      <c r="QXD136" s="7"/>
      <c r="QXE136" s="7"/>
      <c r="QXF136" s="7"/>
      <c r="QXG136" s="7"/>
      <c r="QXH136" s="7"/>
      <c r="QXI136" s="7"/>
      <c r="QXJ136" s="7"/>
      <c r="QXK136" s="7"/>
      <c r="QXL136" s="7"/>
      <c r="QXM136" s="7"/>
      <c r="QXN136" s="7"/>
      <c r="QXO136" s="7"/>
      <c r="QXP136" s="7"/>
      <c r="QXQ136" s="7"/>
      <c r="QXR136" s="7"/>
      <c r="QXS136" s="7"/>
      <c r="QXT136" s="7"/>
      <c r="QXU136" s="7"/>
      <c r="QXV136" s="7"/>
      <c r="QXW136" s="7"/>
      <c r="QXX136" s="7"/>
      <c r="QXY136" s="7"/>
      <c r="QXZ136" s="7"/>
      <c r="QYA136" s="7"/>
      <c r="QYB136" s="7"/>
      <c r="QYC136" s="7"/>
      <c r="QYD136" s="7"/>
      <c r="QYE136" s="7"/>
      <c r="QYF136" s="7"/>
      <c r="QYG136" s="7"/>
      <c r="QYH136" s="7"/>
      <c r="QYI136" s="7"/>
      <c r="QYJ136" s="7"/>
      <c r="QYK136" s="7"/>
      <c r="QYL136" s="7"/>
      <c r="QYM136" s="7"/>
      <c r="QYN136" s="7"/>
      <c r="QYO136" s="7"/>
      <c r="QYP136" s="7"/>
      <c r="QYQ136" s="7"/>
      <c r="QYR136" s="7"/>
      <c r="QYS136" s="7"/>
      <c r="QYT136" s="7"/>
      <c r="QYU136" s="7"/>
      <c r="QYV136" s="7"/>
      <c r="QYW136" s="7"/>
      <c r="QYX136" s="7"/>
      <c r="QYY136" s="7"/>
      <c r="QYZ136" s="7"/>
      <c r="QZA136" s="7"/>
      <c r="QZB136" s="7"/>
      <c r="QZC136" s="7"/>
      <c r="QZD136" s="7"/>
      <c r="QZE136" s="7"/>
      <c r="QZF136" s="7"/>
      <c r="QZG136" s="7"/>
      <c r="QZH136" s="7"/>
      <c r="QZI136" s="7"/>
      <c r="QZJ136" s="7"/>
      <c r="QZK136" s="7"/>
      <c r="QZL136" s="7"/>
      <c r="QZM136" s="7"/>
      <c r="QZN136" s="7"/>
      <c r="QZO136" s="7"/>
      <c r="QZP136" s="7"/>
      <c r="QZQ136" s="7"/>
      <c r="QZR136" s="7"/>
      <c r="QZS136" s="7"/>
      <c r="QZT136" s="7"/>
      <c r="QZU136" s="7"/>
      <c r="QZV136" s="7"/>
      <c r="QZW136" s="7"/>
      <c r="QZX136" s="7"/>
      <c r="QZY136" s="7"/>
      <c r="QZZ136" s="7"/>
      <c r="RAA136" s="7"/>
      <c r="RAB136" s="7"/>
      <c r="RAC136" s="7"/>
      <c r="RAD136" s="7"/>
      <c r="RAE136" s="7"/>
      <c r="RAF136" s="7"/>
      <c r="RAG136" s="7"/>
      <c r="RAH136" s="7"/>
      <c r="RAI136" s="7"/>
      <c r="RAJ136" s="7"/>
      <c r="RAK136" s="7"/>
      <c r="RAL136" s="7"/>
      <c r="RAM136" s="7"/>
      <c r="RAN136" s="7"/>
      <c r="RAO136" s="7"/>
      <c r="RAP136" s="7"/>
      <c r="RAQ136" s="7"/>
      <c r="RAR136" s="7"/>
      <c r="RAS136" s="7"/>
      <c r="RAT136" s="7"/>
      <c r="RAU136" s="7"/>
      <c r="RAV136" s="7"/>
      <c r="RAW136" s="7"/>
      <c r="RAX136" s="7"/>
      <c r="RAY136" s="7"/>
      <c r="RAZ136" s="7"/>
      <c r="RBA136" s="7"/>
      <c r="RBB136" s="7"/>
      <c r="RBC136" s="7"/>
      <c r="RBD136" s="7"/>
      <c r="RBE136" s="7"/>
      <c r="RBF136" s="7"/>
      <c r="RBG136" s="7"/>
      <c r="RBH136" s="7"/>
      <c r="RBI136" s="7"/>
      <c r="RBJ136" s="7"/>
      <c r="RBK136" s="7"/>
      <c r="RBL136" s="7"/>
      <c r="RBM136" s="7"/>
      <c r="RBN136" s="7"/>
      <c r="RBO136" s="7"/>
      <c r="RBP136" s="7"/>
      <c r="RBQ136" s="7"/>
      <c r="RBR136" s="7"/>
      <c r="RBS136" s="7"/>
      <c r="RBT136" s="7"/>
      <c r="RBU136" s="7"/>
      <c r="RBV136" s="7"/>
      <c r="RBW136" s="7"/>
      <c r="RBX136" s="7"/>
      <c r="RBY136" s="7"/>
      <c r="RBZ136" s="7"/>
      <c r="RCA136" s="7"/>
      <c r="RCB136" s="7"/>
      <c r="RCC136" s="7"/>
      <c r="RCD136" s="7"/>
      <c r="RCE136" s="7"/>
      <c r="RCF136" s="7"/>
      <c r="RCG136" s="7"/>
      <c r="RCH136" s="7"/>
      <c r="RCI136" s="7"/>
      <c r="RCJ136" s="7"/>
      <c r="RCK136" s="7"/>
      <c r="RCL136" s="7"/>
      <c r="RCM136" s="7"/>
      <c r="RCN136" s="7"/>
      <c r="RCO136" s="7"/>
      <c r="RCP136" s="7"/>
      <c r="RCQ136" s="7"/>
      <c r="RCR136" s="7"/>
      <c r="RCS136" s="7"/>
      <c r="RCT136" s="7"/>
      <c r="RCU136" s="7"/>
      <c r="RCV136" s="7"/>
      <c r="RCW136" s="7"/>
      <c r="RCX136" s="7"/>
      <c r="RCY136" s="7"/>
      <c r="RCZ136" s="7"/>
      <c r="RDA136" s="7"/>
      <c r="RDB136" s="7"/>
      <c r="RDC136" s="7"/>
      <c r="RDD136" s="7"/>
      <c r="RDE136" s="7"/>
      <c r="RDF136" s="7"/>
      <c r="RDG136" s="7"/>
      <c r="RDH136" s="7"/>
      <c r="RDI136" s="7"/>
      <c r="RDJ136" s="7"/>
      <c r="RDK136" s="7"/>
      <c r="RDL136" s="7"/>
      <c r="RDM136" s="7"/>
      <c r="RDN136" s="7"/>
      <c r="RDO136" s="7"/>
      <c r="RDP136" s="7"/>
      <c r="RDQ136" s="7"/>
      <c r="RDR136" s="7"/>
      <c r="RDS136" s="7"/>
      <c r="RDT136" s="7"/>
      <c r="RDU136" s="7"/>
      <c r="RDV136" s="7"/>
      <c r="RDW136" s="7"/>
      <c r="RDX136" s="7"/>
      <c r="RDY136" s="7"/>
      <c r="RDZ136" s="7"/>
      <c r="REA136" s="7"/>
      <c r="REB136" s="7"/>
      <c r="REC136" s="7"/>
      <c r="RED136" s="7"/>
      <c r="REE136" s="7"/>
      <c r="REF136" s="7"/>
      <c r="REG136" s="7"/>
      <c r="REH136" s="7"/>
      <c r="REI136" s="7"/>
      <c r="REJ136" s="7"/>
      <c r="REK136" s="7"/>
      <c r="REL136" s="7"/>
      <c r="REM136" s="7"/>
      <c r="REN136" s="7"/>
      <c r="REO136" s="7"/>
      <c r="REP136" s="7"/>
      <c r="REQ136" s="7"/>
      <c r="RER136" s="7"/>
      <c r="RES136" s="7"/>
      <c r="RET136" s="7"/>
      <c r="REU136" s="7"/>
      <c r="REV136" s="7"/>
      <c r="REW136" s="7"/>
      <c r="REX136" s="7"/>
      <c r="REY136" s="7"/>
      <c r="REZ136" s="7"/>
      <c r="RFA136" s="7"/>
      <c r="RFB136" s="7"/>
      <c r="RFC136" s="7"/>
      <c r="RFD136" s="7"/>
      <c r="RFE136" s="7"/>
      <c r="RFF136" s="7"/>
      <c r="RFG136" s="7"/>
      <c r="RFH136" s="7"/>
      <c r="RFI136" s="7"/>
      <c r="RFJ136" s="7"/>
      <c r="RFK136" s="7"/>
      <c r="RFL136" s="7"/>
      <c r="RFM136" s="7"/>
      <c r="RFN136" s="7"/>
      <c r="RFO136" s="7"/>
      <c r="RFP136" s="7"/>
      <c r="RFQ136" s="7"/>
      <c r="RFR136" s="7"/>
      <c r="RFS136" s="7"/>
      <c r="RFT136" s="7"/>
      <c r="RFU136" s="7"/>
      <c r="RFV136" s="7"/>
      <c r="RFW136" s="7"/>
      <c r="RFX136" s="7"/>
      <c r="RFY136" s="7"/>
      <c r="RFZ136" s="7"/>
      <c r="RGA136" s="7"/>
      <c r="RGB136" s="7"/>
      <c r="RGC136" s="7"/>
      <c r="RGD136" s="7"/>
      <c r="RGE136" s="7"/>
      <c r="RGF136" s="7"/>
      <c r="RGG136" s="7"/>
      <c r="RGH136" s="7"/>
      <c r="RGI136" s="7"/>
      <c r="RGJ136" s="7"/>
      <c r="RGK136" s="7"/>
      <c r="RGL136" s="7"/>
      <c r="RGM136" s="7"/>
      <c r="RGN136" s="7"/>
      <c r="RGO136" s="7"/>
      <c r="RGP136" s="7"/>
      <c r="RGQ136" s="7"/>
      <c r="RGR136" s="7"/>
      <c r="RGS136" s="7"/>
      <c r="RGT136" s="7"/>
      <c r="RGU136" s="7"/>
      <c r="RGV136" s="7"/>
      <c r="RGW136" s="7"/>
      <c r="RGX136" s="7"/>
      <c r="RGY136" s="7"/>
      <c r="RGZ136" s="7"/>
      <c r="RHA136" s="7"/>
      <c r="RHB136" s="7"/>
      <c r="RHC136" s="7"/>
      <c r="RHD136" s="7"/>
      <c r="RHE136" s="7"/>
      <c r="RHF136" s="7"/>
      <c r="RHG136" s="7"/>
      <c r="RHH136" s="7"/>
      <c r="RHI136" s="7"/>
      <c r="RHJ136" s="7"/>
      <c r="RHK136" s="7"/>
      <c r="RHL136" s="7"/>
      <c r="RHM136" s="7"/>
      <c r="RHN136" s="7"/>
      <c r="RHO136" s="7"/>
      <c r="RHP136" s="7"/>
      <c r="RHQ136" s="7"/>
      <c r="RHR136" s="7"/>
      <c r="RHS136" s="7"/>
      <c r="RHT136" s="7"/>
      <c r="RHU136" s="7"/>
      <c r="RHV136" s="7"/>
      <c r="RHW136" s="7"/>
      <c r="RHX136" s="7"/>
      <c r="RHY136" s="7"/>
      <c r="RHZ136" s="7"/>
      <c r="RIA136" s="7"/>
      <c r="RIB136" s="7"/>
      <c r="RIC136" s="7"/>
      <c r="RID136" s="7"/>
      <c r="RIE136" s="7"/>
      <c r="RIF136" s="7"/>
      <c r="RIG136" s="7"/>
      <c r="RIH136" s="7"/>
      <c r="RII136" s="7"/>
      <c r="RIJ136" s="7"/>
      <c r="RIK136" s="7"/>
      <c r="RIL136" s="7"/>
      <c r="RIM136" s="7"/>
      <c r="RIN136" s="7"/>
      <c r="RIO136" s="7"/>
      <c r="RIP136" s="7"/>
      <c r="RIQ136" s="7"/>
      <c r="RIR136" s="7"/>
      <c r="RIS136" s="7"/>
      <c r="RIT136" s="7"/>
      <c r="RIU136" s="7"/>
      <c r="RIV136" s="7"/>
      <c r="RIW136" s="7"/>
      <c r="RIX136" s="7"/>
      <c r="RIY136" s="7"/>
      <c r="RIZ136" s="7"/>
      <c r="RJA136" s="7"/>
      <c r="RJB136" s="7"/>
      <c r="RJC136" s="7"/>
      <c r="RJD136" s="7"/>
      <c r="RJE136" s="7"/>
      <c r="RJF136" s="7"/>
      <c r="RJG136" s="7"/>
      <c r="RJH136" s="7"/>
      <c r="RJI136" s="7"/>
      <c r="RJJ136" s="7"/>
      <c r="RJK136" s="7"/>
      <c r="RJL136" s="7"/>
      <c r="RJM136" s="7"/>
      <c r="RJN136" s="7"/>
      <c r="RJO136" s="7"/>
      <c r="RJP136" s="7"/>
      <c r="RJQ136" s="7"/>
      <c r="RJR136" s="7"/>
      <c r="RJS136" s="7"/>
      <c r="RJT136" s="7"/>
      <c r="RJU136" s="7"/>
      <c r="RJV136" s="7"/>
      <c r="RJW136" s="7"/>
      <c r="RJX136" s="7"/>
      <c r="RJY136" s="7"/>
      <c r="RJZ136" s="7"/>
      <c r="RKA136" s="7"/>
      <c r="RKB136" s="7"/>
      <c r="RKC136" s="7"/>
      <c r="RKD136" s="7"/>
      <c r="RKE136" s="7"/>
      <c r="RKF136" s="7"/>
      <c r="RKG136" s="7"/>
      <c r="RKH136" s="7"/>
      <c r="RKI136" s="7"/>
      <c r="RKJ136" s="7"/>
      <c r="RKK136" s="7"/>
      <c r="RKL136" s="7"/>
      <c r="RKM136" s="7"/>
      <c r="RKN136" s="7"/>
      <c r="RKO136" s="7"/>
      <c r="RKP136" s="7"/>
      <c r="RKQ136" s="7"/>
      <c r="RKR136" s="7"/>
      <c r="RKS136" s="7"/>
      <c r="RKT136" s="7"/>
      <c r="RKU136" s="7"/>
      <c r="RKV136" s="7"/>
      <c r="RKW136" s="7"/>
      <c r="RKX136" s="7"/>
      <c r="RKY136" s="7"/>
      <c r="RKZ136" s="7"/>
      <c r="RLA136" s="7"/>
      <c r="RLB136" s="7"/>
      <c r="RLC136" s="7"/>
      <c r="RLD136" s="7"/>
      <c r="RLE136" s="7"/>
      <c r="RLF136" s="7"/>
      <c r="RLG136" s="7"/>
      <c r="RLH136" s="7"/>
      <c r="RLI136" s="7"/>
      <c r="RLJ136" s="7"/>
      <c r="RLK136" s="7"/>
      <c r="RLL136" s="7"/>
      <c r="RLM136" s="7"/>
      <c r="RLN136" s="7"/>
      <c r="RLO136" s="7"/>
      <c r="RLP136" s="7"/>
      <c r="RLQ136" s="7"/>
      <c r="RLR136" s="7"/>
      <c r="RLS136" s="7"/>
      <c r="RLT136" s="7"/>
      <c r="RLU136" s="7"/>
      <c r="RLV136" s="7"/>
      <c r="RLW136" s="7"/>
      <c r="RLX136" s="7"/>
      <c r="RLY136" s="7"/>
      <c r="RLZ136" s="7"/>
      <c r="RMA136" s="7"/>
      <c r="RMB136" s="7"/>
      <c r="RMC136" s="7"/>
      <c r="RMD136" s="7"/>
      <c r="RME136" s="7"/>
      <c r="RMF136" s="7"/>
      <c r="RMG136" s="7"/>
      <c r="RMH136" s="7"/>
      <c r="RMI136" s="7"/>
      <c r="RMJ136" s="7"/>
      <c r="RMK136" s="7"/>
      <c r="RML136" s="7"/>
      <c r="RMM136" s="7"/>
      <c r="RMN136" s="7"/>
      <c r="RMO136" s="7"/>
      <c r="RMP136" s="7"/>
      <c r="RMQ136" s="7"/>
      <c r="RMR136" s="7"/>
      <c r="RMS136" s="7"/>
      <c r="RMT136" s="7"/>
      <c r="RMU136" s="7"/>
      <c r="RMV136" s="7"/>
      <c r="RMW136" s="7"/>
      <c r="RMX136" s="7"/>
      <c r="RMY136" s="7"/>
      <c r="RMZ136" s="7"/>
      <c r="RNA136" s="7"/>
      <c r="RNB136" s="7"/>
      <c r="RNC136" s="7"/>
      <c r="RND136" s="7"/>
      <c r="RNE136" s="7"/>
      <c r="RNF136" s="7"/>
      <c r="RNG136" s="7"/>
      <c r="RNH136" s="7"/>
      <c r="RNI136" s="7"/>
      <c r="RNJ136" s="7"/>
      <c r="RNK136" s="7"/>
      <c r="RNL136" s="7"/>
      <c r="RNM136" s="7"/>
      <c r="RNN136" s="7"/>
      <c r="RNO136" s="7"/>
      <c r="RNP136" s="7"/>
      <c r="RNQ136" s="7"/>
      <c r="RNR136" s="7"/>
      <c r="RNS136" s="7"/>
      <c r="RNT136" s="7"/>
      <c r="RNU136" s="7"/>
      <c r="RNV136" s="7"/>
      <c r="RNW136" s="7"/>
      <c r="RNX136" s="7"/>
      <c r="RNY136" s="7"/>
      <c r="RNZ136" s="7"/>
      <c r="ROA136" s="7"/>
      <c r="ROB136" s="7"/>
      <c r="ROC136" s="7"/>
      <c r="ROD136" s="7"/>
      <c r="ROE136" s="7"/>
      <c r="ROF136" s="7"/>
      <c r="ROG136" s="7"/>
      <c r="ROH136" s="7"/>
      <c r="ROI136" s="7"/>
      <c r="ROJ136" s="7"/>
      <c r="ROK136" s="7"/>
      <c r="ROL136" s="7"/>
      <c r="ROM136" s="7"/>
      <c r="RON136" s="7"/>
      <c r="ROO136" s="7"/>
      <c r="ROP136" s="7"/>
      <c r="ROQ136" s="7"/>
      <c r="ROR136" s="7"/>
      <c r="ROS136" s="7"/>
      <c r="ROT136" s="7"/>
      <c r="ROU136" s="7"/>
      <c r="ROV136" s="7"/>
      <c r="ROW136" s="7"/>
      <c r="ROX136" s="7"/>
      <c r="ROY136" s="7"/>
      <c r="ROZ136" s="7"/>
      <c r="RPA136" s="7"/>
      <c r="RPB136" s="7"/>
      <c r="RPC136" s="7"/>
      <c r="RPD136" s="7"/>
      <c r="RPE136" s="7"/>
      <c r="RPF136" s="7"/>
      <c r="RPG136" s="7"/>
      <c r="RPH136" s="7"/>
      <c r="RPI136" s="7"/>
      <c r="RPJ136" s="7"/>
      <c r="RPK136" s="7"/>
      <c r="RPL136" s="7"/>
      <c r="RPM136" s="7"/>
      <c r="RPN136" s="7"/>
      <c r="RPO136" s="7"/>
      <c r="RPP136" s="7"/>
      <c r="RPQ136" s="7"/>
      <c r="RPR136" s="7"/>
      <c r="RPS136" s="7"/>
      <c r="RPT136" s="7"/>
      <c r="RPU136" s="7"/>
      <c r="RPV136" s="7"/>
      <c r="RPW136" s="7"/>
      <c r="RPX136" s="7"/>
      <c r="RPY136" s="7"/>
      <c r="RPZ136" s="7"/>
      <c r="RQA136" s="7"/>
      <c r="RQB136" s="7"/>
      <c r="RQC136" s="7"/>
      <c r="RQD136" s="7"/>
      <c r="RQE136" s="7"/>
      <c r="RQF136" s="7"/>
      <c r="RQG136" s="7"/>
      <c r="RQH136" s="7"/>
      <c r="RQI136" s="7"/>
      <c r="RQJ136" s="7"/>
      <c r="RQK136" s="7"/>
      <c r="RQL136" s="7"/>
      <c r="RQM136" s="7"/>
      <c r="RQN136" s="7"/>
      <c r="RQO136" s="7"/>
      <c r="RQP136" s="7"/>
      <c r="RQQ136" s="7"/>
      <c r="RQR136" s="7"/>
      <c r="RQS136" s="7"/>
      <c r="RQT136" s="7"/>
      <c r="RQU136" s="7"/>
      <c r="RQV136" s="7"/>
      <c r="RQW136" s="7"/>
      <c r="RQX136" s="7"/>
      <c r="RQY136" s="7"/>
      <c r="RQZ136" s="7"/>
      <c r="RRA136" s="7"/>
      <c r="RRB136" s="7"/>
      <c r="RRC136" s="7"/>
      <c r="RRD136" s="7"/>
      <c r="RRE136" s="7"/>
      <c r="RRF136" s="7"/>
      <c r="RRG136" s="7"/>
      <c r="RRH136" s="7"/>
      <c r="RRI136" s="7"/>
      <c r="RRJ136" s="7"/>
      <c r="RRK136" s="7"/>
      <c r="RRL136" s="7"/>
      <c r="RRM136" s="7"/>
      <c r="RRN136" s="7"/>
      <c r="RRO136" s="7"/>
      <c r="RRP136" s="7"/>
      <c r="RRQ136" s="7"/>
      <c r="RRR136" s="7"/>
      <c r="RRS136" s="7"/>
      <c r="RRT136" s="7"/>
      <c r="RRU136" s="7"/>
      <c r="RRV136" s="7"/>
      <c r="RRW136" s="7"/>
      <c r="RRX136" s="7"/>
      <c r="RRY136" s="7"/>
      <c r="RRZ136" s="7"/>
      <c r="RSA136" s="7"/>
      <c r="RSB136" s="7"/>
      <c r="RSC136" s="7"/>
      <c r="RSD136" s="7"/>
      <c r="RSE136" s="7"/>
      <c r="RSF136" s="7"/>
      <c r="RSG136" s="7"/>
      <c r="RSH136" s="7"/>
      <c r="RSI136" s="7"/>
      <c r="RSJ136" s="7"/>
      <c r="RSK136" s="7"/>
      <c r="RSL136" s="7"/>
      <c r="RSM136" s="7"/>
      <c r="RSN136" s="7"/>
      <c r="RSO136" s="7"/>
      <c r="RSP136" s="7"/>
      <c r="RSQ136" s="7"/>
      <c r="RSR136" s="7"/>
      <c r="RSS136" s="7"/>
      <c r="RST136" s="7"/>
      <c r="RSU136" s="7"/>
      <c r="RSV136" s="7"/>
      <c r="RSW136" s="7"/>
      <c r="RSX136" s="7"/>
      <c r="RSY136" s="7"/>
      <c r="RSZ136" s="7"/>
      <c r="RTA136" s="7"/>
      <c r="RTB136" s="7"/>
      <c r="RTC136" s="7"/>
      <c r="RTD136" s="7"/>
      <c r="RTE136" s="7"/>
      <c r="RTF136" s="7"/>
      <c r="RTG136" s="7"/>
      <c r="RTH136" s="7"/>
      <c r="RTI136" s="7"/>
      <c r="RTJ136" s="7"/>
      <c r="RTK136" s="7"/>
      <c r="RTL136" s="7"/>
      <c r="RTM136" s="7"/>
      <c r="RTN136" s="7"/>
      <c r="RTO136" s="7"/>
      <c r="RTP136" s="7"/>
      <c r="RTQ136" s="7"/>
      <c r="RTR136" s="7"/>
      <c r="RTS136" s="7"/>
      <c r="RTT136" s="7"/>
      <c r="RTU136" s="7"/>
      <c r="RTV136" s="7"/>
      <c r="RTW136" s="7"/>
      <c r="RTX136" s="7"/>
      <c r="RTY136" s="7"/>
      <c r="RTZ136" s="7"/>
      <c r="RUA136" s="7"/>
      <c r="RUB136" s="7"/>
      <c r="RUC136" s="7"/>
      <c r="RUD136" s="7"/>
      <c r="RUE136" s="7"/>
      <c r="RUF136" s="7"/>
      <c r="RUG136" s="7"/>
      <c r="RUH136" s="7"/>
      <c r="RUI136" s="7"/>
      <c r="RUJ136" s="7"/>
      <c r="RUK136" s="7"/>
      <c r="RUL136" s="7"/>
      <c r="RUM136" s="7"/>
      <c r="RUN136" s="7"/>
      <c r="RUO136" s="7"/>
      <c r="RUP136" s="7"/>
      <c r="RUQ136" s="7"/>
      <c r="RUR136" s="7"/>
      <c r="RUS136" s="7"/>
      <c r="RUT136" s="7"/>
      <c r="RUU136" s="7"/>
      <c r="RUV136" s="7"/>
      <c r="RUW136" s="7"/>
      <c r="RUX136" s="7"/>
      <c r="RUY136" s="7"/>
      <c r="RUZ136" s="7"/>
      <c r="RVA136" s="7"/>
      <c r="RVB136" s="7"/>
      <c r="RVC136" s="7"/>
      <c r="RVD136" s="7"/>
      <c r="RVE136" s="7"/>
      <c r="RVF136" s="7"/>
      <c r="RVG136" s="7"/>
      <c r="RVH136" s="7"/>
      <c r="RVI136" s="7"/>
      <c r="RVJ136" s="7"/>
      <c r="RVK136" s="7"/>
      <c r="RVL136" s="7"/>
      <c r="RVM136" s="7"/>
      <c r="RVN136" s="7"/>
      <c r="RVO136" s="7"/>
      <c r="RVP136" s="7"/>
      <c r="RVQ136" s="7"/>
      <c r="RVR136" s="7"/>
      <c r="RVS136" s="7"/>
      <c r="RVT136" s="7"/>
      <c r="RVU136" s="7"/>
      <c r="RVV136" s="7"/>
      <c r="RVW136" s="7"/>
      <c r="RVX136" s="7"/>
      <c r="RVY136" s="7"/>
      <c r="RVZ136" s="7"/>
      <c r="RWA136" s="7"/>
      <c r="RWB136" s="7"/>
      <c r="RWC136" s="7"/>
      <c r="RWD136" s="7"/>
      <c r="RWE136" s="7"/>
      <c r="RWF136" s="7"/>
      <c r="RWG136" s="7"/>
      <c r="RWH136" s="7"/>
      <c r="RWI136" s="7"/>
      <c r="RWJ136" s="7"/>
      <c r="RWK136" s="7"/>
      <c r="RWL136" s="7"/>
      <c r="RWM136" s="7"/>
      <c r="RWN136" s="7"/>
      <c r="RWO136" s="7"/>
      <c r="RWP136" s="7"/>
      <c r="RWQ136" s="7"/>
      <c r="RWR136" s="7"/>
      <c r="RWS136" s="7"/>
      <c r="RWT136" s="7"/>
      <c r="RWU136" s="7"/>
      <c r="RWV136" s="7"/>
      <c r="RWW136" s="7"/>
      <c r="RWX136" s="7"/>
      <c r="RWY136" s="7"/>
      <c r="RWZ136" s="7"/>
      <c r="RXA136" s="7"/>
      <c r="RXB136" s="7"/>
      <c r="RXC136" s="7"/>
      <c r="RXD136" s="7"/>
      <c r="RXE136" s="7"/>
      <c r="RXF136" s="7"/>
      <c r="RXG136" s="7"/>
      <c r="RXH136" s="7"/>
      <c r="RXI136" s="7"/>
      <c r="RXJ136" s="7"/>
      <c r="RXK136" s="7"/>
      <c r="RXL136" s="7"/>
      <c r="RXM136" s="7"/>
      <c r="RXN136" s="7"/>
      <c r="RXO136" s="7"/>
      <c r="RXP136" s="7"/>
      <c r="RXQ136" s="7"/>
      <c r="RXR136" s="7"/>
      <c r="RXS136" s="7"/>
      <c r="RXT136" s="7"/>
      <c r="RXU136" s="7"/>
      <c r="RXV136" s="7"/>
      <c r="RXW136" s="7"/>
      <c r="RXX136" s="7"/>
      <c r="RXY136" s="7"/>
      <c r="RXZ136" s="7"/>
      <c r="RYA136" s="7"/>
      <c r="RYB136" s="7"/>
      <c r="RYC136" s="7"/>
      <c r="RYD136" s="7"/>
      <c r="RYE136" s="7"/>
      <c r="RYF136" s="7"/>
      <c r="RYG136" s="7"/>
      <c r="RYH136" s="7"/>
      <c r="RYI136" s="7"/>
      <c r="RYJ136" s="7"/>
      <c r="RYK136" s="7"/>
      <c r="RYL136" s="7"/>
      <c r="RYM136" s="7"/>
      <c r="RYN136" s="7"/>
      <c r="RYO136" s="7"/>
      <c r="RYP136" s="7"/>
      <c r="RYQ136" s="7"/>
      <c r="RYR136" s="7"/>
      <c r="RYS136" s="7"/>
      <c r="RYT136" s="7"/>
      <c r="RYU136" s="7"/>
      <c r="RYV136" s="7"/>
      <c r="RYW136" s="7"/>
      <c r="RYX136" s="7"/>
      <c r="RYY136" s="7"/>
      <c r="RYZ136" s="7"/>
      <c r="RZA136" s="7"/>
      <c r="RZB136" s="7"/>
      <c r="RZC136" s="7"/>
      <c r="RZD136" s="7"/>
      <c r="RZE136" s="7"/>
      <c r="RZF136" s="7"/>
      <c r="RZG136" s="7"/>
      <c r="RZH136" s="7"/>
      <c r="RZI136" s="7"/>
      <c r="RZJ136" s="7"/>
      <c r="RZK136" s="7"/>
      <c r="RZL136" s="7"/>
      <c r="RZM136" s="7"/>
      <c r="RZN136" s="7"/>
      <c r="RZO136" s="7"/>
      <c r="RZP136" s="7"/>
      <c r="RZQ136" s="7"/>
      <c r="RZR136" s="7"/>
      <c r="RZS136" s="7"/>
      <c r="RZT136" s="7"/>
      <c r="RZU136" s="7"/>
      <c r="RZV136" s="7"/>
      <c r="RZW136" s="7"/>
      <c r="RZX136" s="7"/>
      <c r="RZY136" s="7"/>
      <c r="RZZ136" s="7"/>
      <c r="SAA136" s="7"/>
      <c r="SAB136" s="7"/>
      <c r="SAC136" s="7"/>
      <c r="SAD136" s="7"/>
      <c r="SAE136" s="7"/>
      <c r="SAF136" s="7"/>
      <c r="SAG136" s="7"/>
      <c r="SAH136" s="7"/>
      <c r="SAI136" s="7"/>
      <c r="SAJ136" s="7"/>
      <c r="SAK136" s="7"/>
      <c r="SAL136" s="7"/>
      <c r="SAM136" s="7"/>
      <c r="SAN136" s="7"/>
      <c r="SAO136" s="7"/>
      <c r="SAP136" s="7"/>
      <c r="SAQ136" s="7"/>
      <c r="SAR136" s="7"/>
      <c r="SAS136" s="7"/>
      <c r="SAT136" s="7"/>
      <c r="SAU136" s="7"/>
      <c r="SAV136" s="7"/>
      <c r="SAW136" s="7"/>
      <c r="SAX136" s="7"/>
      <c r="SAY136" s="7"/>
      <c r="SAZ136" s="7"/>
      <c r="SBA136" s="7"/>
      <c r="SBB136" s="7"/>
      <c r="SBC136" s="7"/>
      <c r="SBD136" s="7"/>
      <c r="SBE136" s="7"/>
      <c r="SBF136" s="7"/>
      <c r="SBG136" s="7"/>
      <c r="SBH136" s="7"/>
      <c r="SBI136" s="7"/>
      <c r="SBJ136" s="7"/>
      <c r="SBK136" s="7"/>
      <c r="SBL136" s="7"/>
      <c r="SBM136" s="7"/>
      <c r="SBN136" s="7"/>
      <c r="SBO136" s="7"/>
      <c r="SBP136" s="7"/>
      <c r="SBQ136" s="7"/>
      <c r="SBR136" s="7"/>
      <c r="SBS136" s="7"/>
      <c r="SBT136" s="7"/>
      <c r="SBU136" s="7"/>
      <c r="SBV136" s="7"/>
      <c r="SBW136" s="7"/>
      <c r="SBX136" s="7"/>
      <c r="SBY136" s="7"/>
      <c r="SBZ136" s="7"/>
      <c r="SCA136" s="7"/>
      <c r="SCB136" s="7"/>
      <c r="SCC136" s="7"/>
      <c r="SCD136" s="7"/>
      <c r="SCE136" s="7"/>
      <c r="SCF136" s="7"/>
      <c r="SCG136" s="7"/>
      <c r="SCH136" s="7"/>
      <c r="SCI136" s="7"/>
      <c r="SCJ136" s="7"/>
      <c r="SCK136" s="7"/>
      <c r="SCL136" s="7"/>
      <c r="SCM136" s="7"/>
      <c r="SCN136" s="7"/>
      <c r="SCO136" s="7"/>
      <c r="SCP136" s="7"/>
      <c r="SCQ136" s="7"/>
      <c r="SCR136" s="7"/>
      <c r="SCS136" s="7"/>
      <c r="SCT136" s="7"/>
      <c r="SCU136" s="7"/>
      <c r="SCV136" s="7"/>
      <c r="SCW136" s="7"/>
      <c r="SCX136" s="7"/>
      <c r="SCY136" s="7"/>
      <c r="SCZ136" s="7"/>
      <c r="SDA136" s="7"/>
      <c r="SDB136" s="7"/>
      <c r="SDC136" s="7"/>
      <c r="SDD136" s="7"/>
      <c r="SDE136" s="7"/>
      <c r="SDF136" s="7"/>
      <c r="SDG136" s="7"/>
      <c r="SDH136" s="7"/>
      <c r="SDI136" s="7"/>
      <c r="SDJ136" s="7"/>
      <c r="SDK136" s="7"/>
      <c r="SDL136" s="7"/>
      <c r="SDM136" s="7"/>
      <c r="SDN136" s="7"/>
      <c r="SDO136" s="7"/>
      <c r="SDP136" s="7"/>
      <c r="SDQ136" s="7"/>
      <c r="SDR136" s="7"/>
      <c r="SDS136" s="7"/>
      <c r="SDT136" s="7"/>
      <c r="SDU136" s="7"/>
      <c r="SDV136" s="7"/>
      <c r="SDW136" s="7"/>
      <c r="SDX136" s="7"/>
      <c r="SDY136" s="7"/>
      <c r="SDZ136" s="7"/>
      <c r="SEA136" s="7"/>
      <c r="SEB136" s="7"/>
      <c r="SEC136" s="7"/>
      <c r="SED136" s="7"/>
      <c r="SEE136" s="7"/>
      <c r="SEF136" s="7"/>
      <c r="SEG136" s="7"/>
      <c r="SEH136" s="7"/>
      <c r="SEI136" s="7"/>
      <c r="SEJ136" s="7"/>
      <c r="SEK136" s="7"/>
      <c r="SEL136" s="7"/>
      <c r="SEM136" s="7"/>
      <c r="SEN136" s="7"/>
      <c r="SEO136" s="7"/>
      <c r="SEP136" s="7"/>
      <c r="SEQ136" s="7"/>
      <c r="SER136" s="7"/>
      <c r="SES136" s="7"/>
      <c r="SET136" s="7"/>
      <c r="SEU136" s="7"/>
      <c r="SEV136" s="7"/>
      <c r="SEW136" s="7"/>
      <c r="SEX136" s="7"/>
      <c r="SEY136" s="7"/>
      <c r="SEZ136" s="7"/>
      <c r="SFA136" s="7"/>
      <c r="SFB136" s="7"/>
      <c r="SFC136" s="7"/>
      <c r="SFD136" s="7"/>
      <c r="SFE136" s="7"/>
      <c r="SFF136" s="7"/>
      <c r="SFG136" s="7"/>
      <c r="SFH136" s="7"/>
      <c r="SFI136" s="7"/>
      <c r="SFJ136" s="7"/>
      <c r="SFK136" s="7"/>
      <c r="SFL136" s="7"/>
      <c r="SFM136" s="7"/>
      <c r="SFN136" s="7"/>
      <c r="SFO136" s="7"/>
      <c r="SFP136" s="7"/>
      <c r="SFQ136" s="7"/>
      <c r="SFR136" s="7"/>
      <c r="SFS136" s="7"/>
      <c r="SFT136" s="7"/>
      <c r="SFU136" s="7"/>
      <c r="SFV136" s="7"/>
      <c r="SFW136" s="7"/>
      <c r="SFX136" s="7"/>
      <c r="SFY136" s="7"/>
      <c r="SFZ136" s="7"/>
      <c r="SGA136" s="7"/>
      <c r="SGB136" s="7"/>
      <c r="SGC136" s="7"/>
      <c r="SGD136" s="7"/>
      <c r="SGE136" s="7"/>
      <c r="SGF136" s="7"/>
      <c r="SGG136" s="7"/>
      <c r="SGH136" s="7"/>
      <c r="SGI136" s="7"/>
      <c r="SGJ136" s="7"/>
      <c r="SGK136" s="7"/>
      <c r="SGL136" s="7"/>
      <c r="SGM136" s="7"/>
      <c r="SGN136" s="7"/>
      <c r="SGO136" s="7"/>
      <c r="SGP136" s="7"/>
      <c r="SGQ136" s="7"/>
      <c r="SGR136" s="7"/>
      <c r="SGS136" s="7"/>
      <c r="SGT136" s="7"/>
      <c r="SGU136" s="7"/>
      <c r="SGV136" s="7"/>
      <c r="SGW136" s="7"/>
      <c r="SGX136" s="7"/>
      <c r="SGY136" s="7"/>
      <c r="SGZ136" s="7"/>
      <c r="SHA136" s="7"/>
      <c r="SHB136" s="7"/>
      <c r="SHC136" s="7"/>
      <c r="SHD136" s="7"/>
      <c r="SHE136" s="7"/>
      <c r="SHF136" s="7"/>
      <c r="SHG136" s="7"/>
      <c r="SHH136" s="7"/>
      <c r="SHI136" s="7"/>
      <c r="SHJ136" s="7"/>
      <c r="SHK136" s="7"/>
      <c r="SHL136" s="7"/>
      <c r="SHM136" s="7"/>
      <c r="SHN136" s="7"/>
      <c r="SHO136" s="7"/>
      <c r="SHP136" s="7"/>
      <c r="SHQ136" s="7"/>
      <c r="SHR136" s="7"/>
      <c r="SHS136" s="7"/>
      <c r="SHT136" s="7"/>
      <c r="SHU136" s="7"/>
      <c r="SHV136" s="7"/>
      <c r="SHW136" s="7"/>
      <c r="SHX136" s="7"/>
      <c r="SHY136" s="7"/>
      <c r="SHZ136" s="7"/>
      <c r="SIA136" s="7"/>
      <c r="SIB136" s="7"/>
      <c r="SIC136" s="7"/>
      <c r="SID136" s="7"/>
      <c r="SIE136" s="7"/>
      <c r="SIF136" s="7"/>
      <c r="SIG136" s="7"/>
      <c r="SIH136" s="7"/>
      <c r="SII136" s="7"/>
      <c r="SIJ136" s="7"/>
      <c r="SIK136" s="7"/>
      <c r="SIL136" s="7"/>
      <c r="SIM136" s="7"/>
      <c r="SIN136" s="7"/>
      <c r="SIO136" s="7"/>
      <c r="SIP136" s="7"/>
      <c r="SIQ136" s="7"/>
      <c r="SIR136" s="7"/>
      <c r="SIS136" s="7"/>
      <c r="SIT136" s="7"/>
      <c r="SIU136" s="7"/>
      <c r="SIV136" s="7"/>
      <c r="SIW136" s="7"/>
      <c r="SIX136" s="7"/>
      <c r="SIY136" s="7"/>
      <c r="SIZ136" s="7"/>
      <c r="SJA136" s="7"/>
      <c r="SJB136" s="7"/>
      <c r="SJC136" s="7"/>
      <c r="SJD136" s="7"/>
      <c r="SJE136" s="7"/>
      <c r="SJF136" s="7"/>
      <c r="SJG136" s="7"/>
      <c r="SJH136" s="7"/>
      <c r="SJI136" s="7"/>
      <c r="SJJ136" s="7"/>
      <c r="SJK136" s="7"/>
      <c r="SJL136" s="7"/>
      <c r="SJM136" s="7"/>
      <c r="SJN136" s="7"/>
      <c r="SJO136" s="7"/>
      <c r="SJP136" s="7"/>
      <c r="SJQ136" s="7"/>
      <c r="SJR136" s="7"/>
      <c r="SJS136" s="7"/>
      <c r="SJT136" s="7"/>
      <c r="SJU136" s="7"/>
      <c r="SJV136" s="7"/>
      <c r="SJW136" s="7"/>
      <c r="SJX136" s="7"/>
      <c r="SJY136" s="7"/>
      <c r="SJZ136" s="7"/>
      <c r="SKA136" s="7"/>
      <c r="SKB136" s="7"/>
      <c r="SKC136" s="7"/>
      <c r="SKD136" s="7"/>
      <c r="SKE136" s="7"/>
      <c r="SKF136" s="7"/>
      <c r="SKG136" s="7"/>
      <c r="SKH136" s="7"/>
      <c r="SKI136" s="7"/>
      <c r="SKJ136" s="7"/>
      <c r="SKK136" s="7"/>
      <c r="SKL136" s="7"/>
      <c r="SKM136" s="7"/>
      <c r="SKN136" s="7"/>
      <c r="SKO136" s="7"/>
      <c r="SKP136" s="7"/>
      <c r="SKQ136" s="7"/>
      <c r="SKR136" s="7"/>
      <c r="SKS136" s="7"/>
      <c r="SKT136" s="7"/>
      <c r="SKU136" s="7"/>
      <c r="SKV136" s="7"/>
      <c r="SKW136" s="7"/>
      <c r="SKX136" s="7"/>
      <c r="SKY136" s="7"/>
      <c r="SKZ136" s="7"/>
      <c r="SLA136" s="7"/>
      <c r="SLB136" s="7"/>
      <c r="SLC136" s="7"/>
      <c r="SLD136" s="7"/>
      <c r="SLE136" s="7"/>
      <c r="SLF136" s="7"/>
      <c r="SLG136" s="7"/>
      <c r="SLH136" s="7"/>
      <c r="SLI136" s="7"/>
      <c r="SLJ136" s="7"/>
      <c r="SLK136" s="7"/>
      <c r="SLL136" s="7"/>
      <c r="SLM136" s="7"/>
      <c r="SLN136" s="7"/>
      <c r="SLO136" s="7"/>
      <c r="SLP136" s="7"/>
      <c r="SLQ136" s="7"/>
      <c r="SLR136" s="7"/>
      <c r="SLS136" s="7"/>
      <c r="SLT136" s="7"/>
      <c r="SLU136" s="7"/>
      <c r="SLV136" s="7"/>
      <c r="SLW136" s="7"/>
      <c r="SLX136" s="7"/>
      <c r="SLY136" s="7"/>
      <c r="SLZ136" s="7"/>
      <c r="SMA136" s="7"/>
      <c r="SMB136" s="7"/>
      <c r="SMC136" s="7"/>
      <c r="SMD136" s="7"/>
      <c r="SME136" s="7"/>
      <c r="SMF136" s="7"/>
      <c r="SMG136" s="7"/>
      <c r="SMH136" s="7"/>
      <c r="SMI136" s="7"/>
      <c r="SMJ136" s="7"/>
      <c r="SMK136" s="7"/>
      <c r="SML136" s="7"/>
      <c r="SMM136" s="7"/>
      <c r="SMN136" s="7"/>
      <c r="SMO136" s="7"/>
      <c r="SMP136" s="7"/>
      <c r="SMQ136" s="7"/>
      <c r="SMR136" s="7"/>
      <c r="SMS136" s="7"/>
      <c r="SMT136" s="7"/>
      <c r="SMU136" s="7"/>
      <c r="SMV136" s="7"/>
      <c r="SMW136" s="7"/>
      <c r="SMX136" s="7"/>
      <c r="SMY136" s="7"/>
      <c r="SMZ136" s="7"/>
      <c r="SNA136" s="7"/>
      <c r="SNB136" s="7"/>
      <c r="SNC136" s="7"/>
      <c r="SND136" s="7"/>
      <c r="SNE136" s="7"/>
      <c r="SNF136" s="7"/>
      <c r="SNG136" s="7"/>
      <c r="SNH136" s="7"/>
      <c r="SNI136" s="7"/>
      <c r="SNJ136" s="7"/>
      <c r="SNK136" s="7"/>
      <c r="SNL136" s="7"/>
      <c r="SNM136" s="7"/>
      <c r="SNN136" s="7"/>
      <c r="SNO136" s="7"/>
      <c r="SNP136" s="7"/>
      <c r="SNQ136" s="7"/>
      <c r="SNR136" s="7"/>
      <c r="SNS136" s="7"/>
      <c r="SNT136" s="7"/>
      <c r="SNU136" s="7"/>
      <c r="SNV136" s="7"/>
      <c r="SNW136" s="7"/>
      <c r="SNX136" s="7"/>
      <c r="SNY136" s="7"/>
      <c r="SNZ136" s="7"/>
      <c r="SOA136" s="7"/>
      <c r="SOB136" s="7"/>
      <c r="SOC136" s="7"/>
      <c r="SOD136" s="7"/>
      <c r="SOE136" s="7"/>
      <c r="SOF136" s="7"/>
      <c r="SOG136" s="7"/>
      <c r="SOH136" s="7"/>
      <c r="SOI136" s="7"/>
      <c r="SOJ136" s="7"/>
      <c r="SOK136" s="7"/>
      <c r="SOL136" s="7"/>
      <c r="SOM136" s="7"/>
      <c r="SON136" s="7"/>
      <c r="SOO136" s="7"/>
      <c r="SOP136" s="7"/>
      <c r="SOQ136" s="7"/>
      <c r="SOR136" s="7"/>
      <c r="SOS136" s="7"/>
      <c r="SOT136" s="7"/>
      <c r="SOU136" s="7"/>
      <c r="SOV136" s="7"/>
      <c r="SOW136" s="7"/>
      <c r="SOX136" s="7"/>
      <c r="SOY136" s="7"/>
      <c r="SOZ136" s="7"/>
      <c r="SPA136" s="7"/>
      <c r="SPB136" s="7"/>
      <c r="SPC136" s="7"/>
      <c r="SPD136" s="7"/>
      <c r="SPE136" s="7"/>
      <c r="SPF136" s="7"/>
      <c r="SPG136" s="7"/>
      <c r="SPH136" s="7"/>
      <c r="SPI136" s="7"/>
      <c r="SPJ136" s="7"/>
      <c r="SPK136" s="7"/>
      <c r="SPL136" s="7"/>
      <c r="SPM136" s="7"/>
      <c r="SPN136" s="7"/>
      <c r="SPO136" s="7"/>
      <c r="SPP136" s="7"/>
      <c r="SPQ136" s="7"/>
      <c r="SPR136" s="7"/>
      <c r="SPS136" s="7"/>
      <c r="SPT136" s="7"/>
      <c r="SPU136" s="7"/>
      <c r="SPV136" s="7"/>
      <c r="SPW136" s="7"/>
      <c r="SPX136" s="7"/>
      <c r="SPY136" s="7"/>
      <c r="SPZ136" s="7"/>
      <c r="SQA136" s="7"/>
      <c r="SQB136" s="7"/>
      <c r="SQC136" s="7"/>
      <c r="SQD136" s="7"/>
      <c r="SQE136" s="7"/>
      <c r="SQF136" s="7"/>
      <c r="SQG136" s="7"/>
      <c r="SQH136" s="7"/>
      <c r="SQI136" s="7"/>
      <c r="SQJ136" s="7"/>
      <c r="SQK136" s="7"/>
      <c r="SQL136" s="7"/>
      <c r="SQM136" s="7"/>
      <c r="SQN136" s="7"/>
      <c r="SQO136" s="7"/>
      <c r="SQP136" s="7"/>
      <c r="SQQ136" s="7"/>
      <c r="SQR136" s="7"/>
      <c r="SQS136" s="7"/>
      <c r="SQT136" s="7"/>
      <c r="SQU136" s="7"/>
      <c r="SQV136" s="7"/>
      <c r="SQW136" s="7"/>
      <c r="SQX136" s="7"/>
      <c r="SQY136" s="7"/>
      <c r="SQZ136" s="7"/>
      <c r="SRA136" s="7"/>
      <c r="SRB136" s="7"/>
      <c r="SRC136" s="7"/>
      <c r="SRD136" s="7"/>
      <c r="SRE136" s="7"/>
      <c r="SRF136" s="7"/>
      <c r="SRG136" s="7"/>
      <c r="SRH136" s="7"/>
      <c r="SRI136" s="7"/>
      <c r="SRJ136" s="7"/>
      <c r="SRK136" s="7"/>
      <c r="SRL136" s="7"/>
      <c r="SRM136" s="7"/>
      <c r="SRN136" s="7"/>
      <c r="SRO136" s="7"/>
      <c r="SRP136" s="7"/>
      <c r="SRQ136" s="7"/>
      <c r="SRR136" s="7"/>
      <c r="SRS136" s="7"/>
      <c r="SRT136" s="7"/>
      <c r="SRU136" s="7"/>
      <c r="SRV136" s="7"/>
      <c r="SRW136" s="7"/>
      <c r="SRX136" s="7"/>
      <c r="SRY136" s="7"/>
      <c r="SRZ136" s="7"/>
      <c r="SSA136" s="7"/>
      <c r="SSB136" s="7"/>
      <c r="SSC136" s="7"/>
      <c r="SSD136" s="7"/>
      <c r="SSE136" s="7"/>
      <c r="SSF136" s="7"/>
      <c r="SSG136" s="7"/>
      <c r="SSH136" s="7"/>
      <c r="SSI136" s="7"/>
      <c r="SSJ136" s="7"/>
      <c r="SSK136" s="7"/>
      <c r="SSL136" s="7"/>
      <c r="SSM136" s="7"/>
      <c r="SSN136" s="7"/>
      <c r="SSO136" s="7"/>
      <c r="SSP136" s="7"/>
      <c r="SSQ136" s="7"/>
      <c r="SSR136" s="7"/>
      <c r="SSS136" s="7"/>
      <c r="SST136" s="7"/>
      <c r="SSU136" s="7"/>
      <c r="SSV136" s="7"/>
      <c r="SSW136" s="7"/>
      <c r="SSX136" s="7"/>
      <c r="SSY136" s="7"/>
      <c r="SSZ136" s="7"/>
      <c r="STA136" s="7"/>
      <c r="STB136" s="7"/>
      <c r="STC136" s="7"/>
      <c r="STD136" s="7"/>
      <c r="STE136" s="7"/>
      <c r="STF136" s="7"/>
      <c r="STG136" s="7"/>
      <c r="STH136" s="7"/>
      <c r="STI136" s="7"/>
      <c r="STJ136" s="7"/>
      <c r="STK136" s="7"/>
      <c r="STL136" s="7"/>
      <c r="STM136" s="7"/>
      <c r="STN136" s="7"/>
      <c r="STO136" s="7"/>
      <c r="STP136" s="7"/>
      <c r="STQ136" s="7"/>
      <c r="STR136" s="7"/>
      <c r="STS136" s="7"/>
      <c r="STT136" s="7"/>
      <c r="STU136" s="7"/>
      <c r="STV136" s="7"/>
      <c r="STW136" s="7"/>
      <c r="STX136" s="7"/>
      <c r="STY136" s="7"/>
      <c r="STZ136" s="7"/>
      <c r="SUA136" s="7"/>
      <c r="SUB136" s="7"/>
      <c r="SUC136" s="7"/>
      <c r="SUD136" s="7"/>
      <c r="SUE136" s="7"/>
      <c r="SUF136" s="7"/>
      <c r="SUG136" s="7"/>
      <c r="SUH136" s="7"/>
      <c r="SUI136" s="7"/>
      <c r="SUJ136" s="7"/>
      <c r="SUK136" s="7"/>
      <c r="SUL136" s="7"/>
      <c r="SUM136" s="7"/>
      <c r="SUN136" s="7"/>
      <c r="SUO136" s="7"/>
      <c r="SUP136" s="7"/>
      <c r="SUQ136" s="7"/>
      <c r="SUR136" s="7"/>
      <c r="SUS136" s="7"/>
      <c r="SUT136" s="7"/>
      <c r="SUU136" s="7"/>
      <c r="SUV136" s="7"/>
      <c r="SUW136" s="7"/>
      <c r="SUX136" s="7"/>
      <c r="SUY136" s="7"/>
      <c r="SUZ136" s="7"/>
      <c r="SVA136" s="7"/>
      <c r="SVB136" s="7"/>
      <c r="SVC136" s="7"/>
      <c r="SVD136" s="7"/>
      <c r="SVE136" s="7"/>
      <c r="SVF136" s="7"/>
      <c r="SVG136" s="7"/>
      <c r="SVH136" s="7"/>
      <c r="SVI136" s="7"/>
      <c r="SVJ136" s="7"/>
      <c r="SVK136" s="7"/>
      <c r="SVL136" s="7"/>
      <c r="SVM136" s="7"/>
      <c r="SVN136" s="7"/>
      <c r="SVO136" s="7"/>
      <c r="SVP136" s="7"/>
      <c r="SVQ136" s="7"/>
      <c r="SVR136" s="7"/>
      <c r="SVS136" s="7"/>
      <c r="SVT136" s="7"/>
      <c r="SVU136" s="7"/>
      <c r="SVV136" s="7"/>
      <c r="SVW136" s="7"/>
      <c r="SVX136" s="7"/>
      <c r="SVY136" s="7"/>
      <c r="SVZ136" s="7"/>
      <c r="SWA136" s="7"/>
      <c r="SWB136" s="7"/>
      <c r="SWC136" s="7"/>
      <c r="SWD136" s="7"/>
      <c r="SWE136" s="7"/>
      <c r="SWF136" s="7"/>
      <c r="SWG136" s="7"/>
      <c r="SWH136" s="7"/>
      <c r="SWI136" s="7"/>
      <c r="SWJ136" s="7"/>
      <c r="SWK136" s="7"/>
      <c r="SWL136" s="7"/>
      <c r="SWM136" s="7"/>
      <c r="SWN136" s="7"/>
      <c r="SWO136" s="7"/>
      <c r="SWP136" s="7"/>
      <c r="SWQ136" s="7"/>
      <c r="SWR136" s="7"/>
      <c r="SWS136" s="7"/>
      <c r="SWT136" s="7"/>
      <c r="SWU136" s="7"/>
      <c r="SWV136" s="7"/>
      <c r="SWW136" s="7"/>
      <c r="SWX136" s="7"/>
      <c r="SWY136" s="7"/>
      <c r="SWZ136" s="7"/>
      <c r="SXA136" s="7"/>
      <c r="SXB136" s="7"/>
      <c r="SXC136" s="7"/>
      <c r="SXD136" s="7"/>
      <c r="SXE136" s="7"/>
      <c r="SXF136" s="7"/>
      <c r="SXG136" s="7"/>
      <c r="SXH136" s="7"/>
      <c r="SXI136" s="7"/>
      <c r="SXJ136" s="7"/>
      <c r="SXK136" s="7"/>
      <c r="SXL136" s="7"/>
      <c r="SXM136" s="7"/>
      <c r="SXN136" s="7"/>
      <c r="SXO136" s="7"/>
      <c r="SXP136" s="7"/>
      <c r="SXQ136" s="7"/>
      <c r="SXR136" s="7"/>
      <c r="SXS136" s="7"/>
      <c r="SXT136" s="7"/>
      <c r="SXU136" s="7"/>
      <c r="SXV136" s="7"/>
      <c r="SXW136" s="7"/>
      <c r="SXX136" s="7"/>
      <c r="SXY136" s="7"/>
      <c r="SXZ136" s="7"/>
      <c r="SYA136" s="7"/>
      <c r="SYB136" s="7"/>
      <c r="SYC136" s="7"/>
      <c r="SYD136" s="7"/>
      <c r="SYE136" s="7"/>
      <c r="SYF136" s="7"/>
      <c r="SYG136" s="7"/>
      <c r="SYH136" s="7"/>
      <c r="SYI136" s="7"/>
      <c r="SYJ136" s="7"/>
      <c r="SYK136" s="7"/>
      <c r="SYL136" s="7"/>
      <c r="SYM136" s="7"/>
      <c r="SYN136" s="7"/>
      <c r="SYO136" s="7"/>
      <c r="SYP136" s="7"/>
      <c r="SYQ136" s="7"/>
      <c r="SYR136" s="7"/>
      <c r="SYS136" s="7"/>
      <c r="SYT136" s="7"/>
      <c r="SYU136" s="7"/>
      <c r="SYV136" s="7"/>
      <c r="SYW136" s="7"/>
      <c r="SYX136" s="7"/>
      <c r="SYY136" s="7"/>
      <c r="SYZ136" s="7"/>
      <c r="SZA136" s="7"/>
      <c r="SZB136" s="7"/>
      <c r="SZC136" s="7"/>
      <c r="SZD136" s="7"/>
      <c r="SZE136" s="7"/>
      <c r="SZF136" s="7"/>
      <c r="SZG136" s="7"/>
      <c r="SZH136" s="7"/>
      <c r="SZI136" s="7"/>
      <c r="SZJ136" s="7"/>
      <c r="SZK136" s="7"/>
      <c r="SZL136" s="7"/>
      <c r="SZM136" s="7"/>
      <c r="SZN136" s="7"/>
      <c r="SZO136" s="7"/>
      <c r="SZP136" s="7"/>
      <c r="SZQ136" s="7"/>
      <c r="SZR136" s="7"/>
      <c r="SZS136" s="7"/>
      <c r="SZT136" s="7"/>
      <c r="SZU136" s="7"/>
      <c r="SZV136" s="7"/>
      <c r="SZW136" s="7"/>
      <c r="SZX136" s="7"/>
      <c r="SZY136" s="7"/>
      <c r="SZZ136" s="7"/>
      <c r="TAA136" s="7"/>
      <c r="TAB136" s="7"/>
      <c r="TAC136" s="7"/>
      <c r="TAD136" s="7"/>
      <c r="TAE136" s="7"/>
      <c r="TAF136" s="7"/>
      <c r="TAG136" s="7"/>
      <c r="TAH136" s="7"/>
      <c r="TAI136" s="7"/>
      <c r="TAJ136" s="7"/>
      <c r="TAK136" s="7"/>
      <c r="TAL136" s="7"/>
      <c r="TAM136" s="7"/>
      <c r="TAN136" s="7"/>
      <c r="TAO136" s="7"/>
      <c r="TAP136" s="7"/>
      <c r="TAQ136" s="7"/>
      <c r="TAR136" s="7"/>
      <c r="TAS136" s="7"/>
      <c r="TAT136" s="7"/>
      <c r="TAU136" s="7"/>
      <c r="TAV136" s="7"/>
      <c r="TAW136" s="7"/>
      <c r="TAX136" s="7"/>
      <c r="TAY136" s="7"/>
      <c r="TAZ136" s="7"/>
      <c r="TBA136" s="7"/>
      <c r="TBB136" s="7"/>
      <c r="TBC136" s="7"/>
      <c r="TBD136" s="7"/>
      <c r="TBE136" s="7"/>
      <c r="TBF136" s="7"/>
      <c r="TBG136" s="7"/>
      <c r="TBH136" s="7"/>
      <c r="TBI136" s="7"/>
      <c r="TBJ136" s="7"/>
      <c r="TBK136" s="7"/>
      <c r="TBL136" s="7"/>
      <c r="TBM136" s="7"/>
      <c r="TBN136" s="7"/>
      <c r="TBO136" s="7"/>
      <c r="TBP136" s="7"/>
      <c r="TBQ136" s="7"/>
      <c r="TBR136" s="7"/>
      <c r="TBS136" s="7"/>
      <c r="TBT136" s="7"/>
      <c r="TBU136" s="7"/>
      <c r="TBV136" s="7"/>
      <c r="TBW136" s="7"/>
      <c r="TBX136" s="7"/>
      <c r="TBY136" s="7"/>
      <c r="TBZ136" s="7"/>
      <c r="TCA136" s="7"/>
      <c r="TCB136" s="7"/>
      <c r="TCC136" s="7"/>
      <c r="TCD136" s="7"/>
      <c r="TCE136" s="7"/>
      <c r="TCF136" s="7"/>
      <c r="TCG136" s="7"/>
      <c r="TCH136" s="7"/>
      <c r="TCI136" s="7"/>
      <c r="TCJ136" s="7"/>
      <c r="TCK136" s="7"/>
      <c r="TCL136" s="7"/>
      <c r="TCM136" s="7"/>
      <c r="TCN136" s="7"/>
      <c r="TCO136" s="7"/>
      <c r="TCP136" s="7"/>
      <c r="TCQ136" s="7"/>
      <c r="TCR136" s="7"/>
      <c r="TCS136" s="7"/>
      <c r="TCT136" s="7"/>
      <c r="TCU136" s="7"/>
      <c r="TCV136" s="7"/>
      <c r="TCW136" s="7"/>
      <c r="TCX136" s="7"/>
      <c r="TCY136" s="7"/>
      <c r="TCZ136" s="7"/>
      <c r="TDA136" s="7"/>
      <c r="TDB136" s="7"/>
      <c r="TDC136" s="7"/>
      <c r="TDD136" s="7"/>
      <c r="TDE136" s="7"/>
      <c r="TDF136" s="7"/>
      <c r="TDG136" s="7"/>
      <c r="TDH136" s="7"/>
      <c r="TDI136" s="7"/>
      <c r="TDJ136" s="7"/>
      <c r="TDK136" s="7"/>
      <c r="TDL136" s="7"/>
      <c r="TDM136" s="7"/>
      <c r="TDN136" s="7"/>
      <c r="TDO136" s="7"/>
      <c r="TDP136" s="7"/>
      <c r="TDQ136" s="7"/>
      <c r="TDR136" s="7"/>
      <c r="TDS136" s="7"/>
      <c r="TDT136" s="7"/>
      <c r="TDU136" s="7"/>
      <c r="TDV136" s="7"/>
      <c r="TDW136" s="7"/>
      <c r="TDX136" s="7"/>
      <c r="TDY136" s="7"/>
      <c r="TDZ136" s="7"/>
      <c r="TEA136" s="7"/>
      <c r="TEB136" s="7"/>
      <c r="TEC136" s="7"/>
      <c r="TED136" s="7"/>
      <c r="TEE136" s="7"/>
      <c r="TEF136" s="7"/>
      <c r="TEG136" s="7"/>
      <c r="TEH136" s="7"/>
      <c r="TEI136" s="7"/>
      <c r="TEJ136" s="7"/>
      <c r="TEK136" s="7"/>
      <c r="TEL136" s="7"/>
      <c r="TEM136" s="7"/>
      <c r="TEN136" s="7"/>
      <c r="TEO136" s="7"/>
      <c r="TEP136" s="7"/>
      <c r="TEQ136" s="7"/>
      <c r="TER136" s="7"/>
      <c r="TES136" s="7"/>
      <c r="TET136" s="7"/>
      <c r="TEU136" s="7"/>
      <c r="TEV136" s="7"/>
      <c r="TEW136" s="7"/>
      <c r="TEX136" s="7"/>
      <c r="TEY136" s="7"/>
      <c r="TEZ136" s="7"/>
      <c r="TFA136" s="7"/>
      <c r="TFB136" s="7"/>
      <c r="TFC136" s="7"/>
      <c r="TFD136" s="7"/>
      <c r="TFE136" s="7"/>
      <c r="TFF136" s="7"/>
      <c r="TFG136" s="7"/>
      <c r="TFH136" s="7"/>
      <c r="TFI136" s="7"/>
      <c r="TFJ136" s="7"/>
      <c r="TFK136" s="7"/>
      <c r="TFL136" s="7"/>
      <c r="TFM136" s="7"/>
      <c r="TFN136" s="7"/>
      <c r="TFO136" s="7"/>
      <c r="TFP136" s="7"/>
      <c r="TFQ136" s="7"/>
      <c r="TFR136" s="7"/>
      <c r="TFS136" s="7"/>
      <c r="TFT136" s="7"/>
      <c r="TFU136" s="7"/>
      <c r="TFV136" s="7"/>
      <c r="TFW136" s="7"/>
      <c r="TFX136" s="7"/>
      <c r="TFY136" s="7"/>
      <c r="TFZ136" s="7"/>
      <c r="TGA136" s="7"/>
      <c r="TGB136" s="7"/>
      <c r="TGC136" s="7"/>
      <c r="TGD136" s="7"/>
      <c r="TGE136" s="7"/>
      <c r="TGF136" s="7"/>
      <c r="TGG136" s="7"/>
      <c r="TGH136" s="7"/>
      <c r="TGI136" s="7"/>
      <c r="TGJ136" s="7"/>
      <c r="TGK136" s="7"/>
      <c r="TGL136" s="7"/>
      <c r="TGM136" s="7"/>
      <c r="TGN136" s="7"/>
      <c r="TGO136" s="7"/>
      <c r="TGP136" s="7"/>
      <c r="TGQ136" s="7"/>
      <c r="TGR136" s="7"/>
      <c r="TGS136" s="7"/>
      <c r="TGT136" s="7"/>
      <c r="TGU136" s="7"/>
      <c r="TGV136" s="7"/>
      <c r="TGW136" s="7"/>
      <c r="TGX136" s="7"/>
      <c r="TGY136" s="7"/>
      <c r="TGZ136" s="7"/>
      <c r="THA136" s="7"/>
      <c r="THB136" s="7"/>
      <c r="THC136" s="7"/>
      <c r="THD136" s="7"/>
      <c r="THE136" s="7"/>
      <c r="THF136" s="7"/>
      <c r="THG136" s="7"/>
      <c r="THH136" s="7"/>
      <c r="THI136" s="7"/>
      <c r="THJ136" s="7"/>
      <c r="THK136" s="7"/>
      <c r="THL136" s="7"/>
      <c r="THM136" s="7"/>
      <c r="THN136" s="7"/>
      <c r="THO136" s="7"/>
      <c r="THP136" s="7"/>
      <c r="THQ136" s="7"/>
      <c r="THR136" s="7"/>
      <c r="THS136" s="7"/>
      <c r="THT136" s="7"/>
      <c r="THU136" s="7"/>
      <c r="THV136" s="7"/>
      <c r="THW136" s="7"/>
      <c r="THX136" s="7"/>
      <c r="THY136" s="7"/>
      <c r="THZ136" s="7"/>
      <c r="TIA136" s="7"/>
      <c r="TIB136" s="7"/>
      <c r="TIC136" s="7"/>
      <c r="TID136" s="7"/>
      <c r="TIE136" s="7"/>
      <c r="TIF136" s="7"/>
      <c r="TIG136" s="7"/>
      <c r="TIH136" s="7"/>
      <c r="TII136" s="7"/>
      <c r="TIJ136" s="7"/>
      <c r="TIK136" s="7"/>
      <c r="TIL136" s="7"/>
      <c r="TIM136" s="7"/>
      <c r="TIN136" s="7"/>
      <c r="TIO136" s="7"/>
      <c r="TIP136" s="7"/>
      <c r="TIQ136" s="7"/>
      <c r="TIR136" s="7"/>
      <c r="TIS136" s="7"/>
      <c r="TIT136" s="7"/>
      <c r="TIU136" s="7"/>
      <c r="TIV136" s="7"/>
      <c r="TIW136" s="7"/>
      <c r="TIX136" s="7"/>
      <c r="TIY136" s="7"/>
      <c r="TIZ136" s="7"/>
      <c r="TJA136" s="7"/>
      <c r="TJB136" s="7"/>
      <c r="TJC136" s="7"/>
      <c r="TJD136" s="7"/>
      <c r="TJE136" s="7"/>
      <c r="TJF136" s="7"/>
      <c r="TJG136" s="7"/>
      <c r="TJH136" s="7"/>
      <c r="TJI136" s="7"/>
      <c r="TJJ136" s="7"/>
      <c r="TJK136" s="7"/>
      <c r="TJL136" s="7"/>
      <c r="TJM136" s="7"/>
      <c r="TJN136" s="7"/>
      <c r="TJO136" s="7"/>
      <c r="TJP136" s="7"/>
      <c r="TJQ136" s="7"/>
      <c r="TJR136" s="7"/>
      <c r="TJS136" s="7"/>
      <c r="TJT136" s="7"/>
      <c r="TJU136" s="7"/>
      <c r="TJV136" s="7"/>
      <c r="TJW136" s="7"/>
      <c r="TJX136" s="7"/>
      <c r="TJY136" s="7"/>
      <c r="TJZ136" s="7"/>
      <c r="TKA136" s="7"/>
      <c r="TKB136" s="7"/>
      <c r="TKC136" s="7"/>
      <c r="TKD136" s="7"/>
      <c r="TKE136" s="7"/>
      <c r="TKF136" s="7"/>
      <c r="TKG136" s="7"/>
      <c r="TKH136" s="7"/>
      <c r="TKI136" s="7"/>
      <c r="TKJ136" s="7"/>
      <c r="TKK136" s="7"/>
      <c r="TKL136" s="7"/>
      <c r="TKM136" s="7"/>
      <c r="TKN136" s="7"/>
      <c r="TKO136" s="7"/>
      <c r="TKP136" s="7"/>
      <c r="TKQ136" s="7"/>
      <c r="TKR136" s="7"/>
      <c r="TKS136" s="7"/>
      <c r="TKT136" s="7"/>
      <c r="TKU136" s="7"/>
      <c r="TKV136" s="7"/>
      <c r="TKW136" s="7"/>
      <c r="TKX136" s="7"/>
      <c r="TKY136" s="7"/>
      <c r="TKZ136" s="7"/>
      <c r="TLA136" s="7"/>
      <c r="TLB136" s="7"/>
      <c r="TLC136" s="7"/>
      <c r="TLD136" s="7"/>
      <c r="TLE136" s="7"/>
      <c r="TLF136" s="7"/>
      <c r="TLG136" s="7"/>
      <c r="TLH136" s="7"/>
      <c r="TLI136" s="7"/>
      <c r="TLJ136" s="7"/>
      <c r="TLK136" s="7"/>
      <c r="TLL136" s="7"/>
      <c r="TLM136" s="7"/>
      <c r="TLN136" s="7"/>
      <c r="TLO136" s="7"/>
      <c r="TLP136" s="7"/>
      <c r="TLQ136" s="7"/>
      <c r="TLR136" s="7"/>
      <c r="TLS136" s="7"/>
      <c r="TLT136" s="7"/>
      <c r="TLU136" s="7"/>
      <c r="TLV136" s="7"/>
      <c r="TLW136" s="7"/>
      <c r="TLX136" s="7"/>
      <c r="TLY136" s="7"/>
      <c r="TLZ136" s="7"/>
      <c r="TMA136" s="7"/>
      <c r="TMB136" s="7"/>
      <c r="TMC136" s="7"/>
      <c r="TMD136" s="7"/>
      <c r="TME136" s="7"/>
      <c r="TMF136" s="7"/>
      <c r="TMG136" s="7"/>
      <c r="TMH136" s="7"/>
      <c r="TMI136" s="7"/>
      <c r="TMJ136" s="7"/>
      <c r="TMK136" s="7"/>
      <c r="TML136" s="7"/>
      <c r="TMM136" s="7"/>
      <c r="TMN136" s="7"/>
      <c r="TMO136" s="7"/>
      <c r="TMP136" s="7"/>
      <c r="TMQ136" s="7"/>
      <c r="TMR136" s="7"/>
      <c r="TMS136" s="7"/>
      <c r="TMT136" s="7"/>
      <c r="TMU136" s="7"/>
      <c r="TMV136" s="7"/>
      <c r="TMW136" s="7"/>
      <c r="TMX136" s="7"/>
      <c r="TMY136" s="7"/>
      <c r="TMZ136" s="7"/>
      <c r="TNA136" s="7"/>
      <c r="TNB136" s="7"/>
      <c r="TNC136" s="7"/>
      <c r="TND136" s="7"/>
      <c r="TNE136" s="7"/>
      <c r="TNF136" s="7"/>
      <c r="TNG136" s="7"/>
      <c r="TNH136" s="7"/>
      <c r="TNI136" s="7"/>
      <c r="TNJ136" s="7"/>
      <c r="TNK136" s="7"/>
      <c r="TNL136" s="7"/>
      <c r="TNM136" s="7"/>
      <c r="TNN136" s="7"/>
      <c r="TNO136" s="7"/>
      <c r="TNP136" s="7"/>
      <c r="TNQ136" s="7"/>
      <c r="TNR136" s="7"/>
      <c r="TNS136" s="7"/>
      <c r="TNT136" s="7"/>
      <c r="TNU136" s="7"/>
      <c r="TNV136" s="7"/>
      <c r="TNW136" s="7"/>
      <c r="TNX136" s="7"/>
      <c r="TNY136" s="7"/>
      <c r="TNZ136" s="7"/>
      <c r="TOA136" s="7"/>
      <c r="TOB136" s="7"/>
      <c r="TOC136" s="7"/>
      <c r="TOD136" s="7"/>
      <c r="TOE136" s="7"/>
      <c r="TOF136" s="7"/>
      <c r="TOG136" s="7"/>
      <c r="TOH136" s="7"/>
      <c r="TOI136" s="7"/>
      <c r="TOJ136" s="7"/>
      <c r="TOK136" s="7"/>
      <c r="TOL136" s="7"/>
      <c r="TOM136" s="7"/>
      <c r="TON136" s="7"/>
      <c r="TOO136" s="7"/>
      <c r="TOP136" s="7"/>
      <c r="TOQ136" s="7"/>
      <c r="TOR136" s="7"/>
      <c r="TOS136" s="7"/>
      <c r="TOT136" s="7"/>
      <c r="TOU136" s="7"/>
      <c r="TOV136" s="7"/>
      <c r="TOW136" s="7"/>
      <c r="TOX136" s="7"/>
      <c r="TOY136" s="7"/>
      <c r="TOZ136" s="7"/>
      <c r="TPA136" s="7"/>
      <c r="TPB136" s="7"/>
      <c r="TPC136" s="7"/>
      <c r="TPD136" s="7"/>
      <c r="TPE136" s="7"/>
      <c r="TPF136" s="7"/>
      <c r="TPG136" s="7"/>
      <c r="TPH136" s="7"/>
      <c r="TPI136" s="7"/>
      <c r="TPJ136" s="7"/>
      <c r="TPK136" s="7"/>
      <c r="TPL136" s="7"/>
      <c r="TPM136" s="7"/>
      <c r="TPN136" s="7"/>
      <c r="TPO136" s="7"/>
      <c r="TPP136" s="7"/>
      <c r="TPQ136" s="7"/>
      <c r="TPR136" s="7"/>
      <c r="TPS136" s="7"/>
      <c r="TPT136" s="7"/>
      <c r="TPU136" s="7"/>
      <c r="TPV136" s="7"/>
      <c r="TPW136" s="7"/>
      <c r="TPX136" s="7"/>
      <c r="TPY136" s="7"/>
      <c r="TPZ136" s="7"/>
      <c r="TQA136" s="7"/>
      <c r="TQB136" s="7"/>
      <c r="TQC136" s="7"/>
      <c r="TQD136" s="7"/>
      <c r="TQE136" s="7"/>
      <c r="TQF136" s="7"/>
      <c r="TQG136" s="7"/>
      <c r="TQH136" s="7"/>
      <c r="TQI136" s="7"/>
      <c r="TQJ136" s="7"/>
      <c r="TQK136" s="7"/>
      <c r="TQL136" s="7"/>
      <c r="TQM136" s="7"/>
      <c r="TQN136" s="7"/>
      <c r="TQO136" s="7"/>
      <c r="TQP136" s="7"/>
      <c r="TQQ136" s="7"/>
      <c r="TQR136" s="7"/>
      <c r="TQS136" s="7"/>
      <c r="TQT136" s="7"/>
      <c r="TQU136" s="7"/>
      <c r="TQV136" s="7"/>
      <c r="TQW136" s="7"/>
      <c r="TQX136" s="7"/>
      <c r="TQY136" s="7"/>
      <c r="TQZ136" s="7"/>
      <c r="TRA136" s="7"/>
      <c r="TRB136" s="7"/>
      <c r="TRC136" s="7"/>
      <c r="TRD136" s="7"/>
      <c r="TRE136" s="7"/>
      <c r="TRF136" s="7"/>
      <c r="TRG136" s="7"/>
      <c r="TRH136" s="7"/>
      <c r="TRI136" s="7"/>
      <c r="TRJ136" s="7"/>
      <c r="TRK136" s="7"/>
      <c r="TRL136" s="7"/>
      <c r="TRM136" s="7"/>
      <c r="TRN136" s="7"/>
      <c r="TRO136" s="7"/>
      <c r="TRP136" s="7"/>
      <c r="TRQ136" s="7"/>
      <c r="TRR136" s="7"/>
      <c r="TRS136" s="7"/>
      <c r="TRT136" s="7"/>
      <c r="TRU136" s="7"/>
      <c r="TRV136" s="7"/>
      <c r="TRW136" s="7"/>
      <c r="TRX136" s="7"/>
      <c r="TRY136" s="7"/>
      <c r="TRZ136" s="7"/>
      <c r="TSA136" s="7"/>
      <c r="TSB136" s="7"/>
      <c r="TSC136" s="7"/>
      <c r="TSD136" s="7"/>
      <c r="TSE136" s="7"/>
      <c r="TSF136" s="7"/>
      <c r="TSG136" s="7"/>
      <c r="TSH136" s="7"/>
      <c r="TSI136" s="7"/>
      <c r="TSJ136" s="7"/>
      <c r="TSK136" s="7"/>
      <c r="TSL136" s="7"/>
      <c r="TSM136" s="7"/>
      <c r="TSN136" s="7"/>
      <c r="TSO136" s="7"/>
      <c r="TSP136" s="7"/>
      <c r="TSQ136" s="7"/>
      <c r="TSR136" s="7"/>
      <c r="TSS136" s="7"/>
      <c r="TST136" s="7"/>
      <c r="TSU136" s="7"/>
      <c r="TSV136" s="7"/>
      <c r="TSW136" s="7"/>
      <c r="TSX136" s="7"/>
      <c r="TSY136" s="7"/>
      <c r="TSZ136" s="7"/>
      <c r="TTA136" s="7"/>
      <c r="TTB136" s="7"/>
      <c r="TTC136" s="7"/>
      <c r="TTD136" s="7"/>
      <c r="TTE136" s="7"/>
      <c r="TTF136" s="7"/>
      <c r="TTG136" s="7"/>
      <c r="TTH136" s="7"/>
      <c r="TTI136" s="7"/>
      <c r="TTJ136" s="7"/>
      <c r="TTK136" s="7"/>
      <c r="TTL136" s="7"/>
      <c r="TTM136" s="7"/>
      <c r="TTN136" s="7"/>
      <c r="TTO136" s="7"/>
      <c r="TTP136" s="7"/>
      <c r="TTQ136" s="7"/>
      <c r="TTR136" s="7"/>
      <c r="TTS136" s="7"/>
      <c r="TTT136" s="7"/>
      <c r="TTU136" s="7"/>
      <c r="TTV136" s="7"/>
      <c r="TTW136" s="7"/>
      <c r="TTX136" s="7"/>
      <c r="TTY136" s="7"/>
      <c r="TTZ136" s="7"/>
      <c r="TUA136" s="7"/>
      <c r="TUB136" s="7"/>
      <c r="TUC136" s="7"/>
      <c r="TUD136" s="7"/>
      <c r="TUE136" s="7"/>
      <c r="TUF136" s="7"/>
      <c r="TUG136" s="7"/>
      <c r="TUH136" s="7"/>
      <c r="TUI136" s="7"/>
      <c r="TUJ136" s="7"/>
      <c r="TUK136" s="7"/>
      <c r="TUL136" s="7"/>
      <c r="TUM136" s="7"/>
      <c r="TUN136" s="7"/>
      <c r="TUO136" s="7"/>
      <c r="TUP136" s="7"/>
      <c r="TUQ136" s="7"/>
      <c r="TUR136" s="7"/>
      <c r="TUS136" s="7"/>
      <c r="TUT136" s="7"/>
      <c r="TUU136" s="7"/>
      <c r="TUV136" s="7"/>
      <c r="TUW136" s="7"/>
      <c r="TUX136" s="7"/>
      <c r="TUY136" s="7"/>
      <c r="TUZ136" s="7"/>
      <c r="TVA136" s="7"/>
      <c r="TVB136" s="7"/>
      <c r="TVC136" s="7"/>
      <c r="TVD136" s="7"/>
      <c r="TVE136" s="7"/>
      <c r="TVF136" s="7"/>
      <c r="TVG136" s="7"/>
      <c r="TVH136" s="7"/>
      <c r="TVI136" s="7"/>
      <c r="TVJ136" s="7"/>
      <c r="TVK136" s="7"/>
      <c r="TVL136" s="7"/>
      <c r="TVM136" s="7"/>
      <c r="TVN136" s="7"/>
      <c r="TVO136" s="7"/>
      <c r="TVP136" s="7"/>
      <c r="TVQ136" s="7"/>
      <c r="TVR136" s="7"/>
      <c r="TVS136" s="7"/>
      <c r="TVT136" s="7"/>
      <c r="TVU136" s="7"/>
      <c r="TVV136" s="7"/>
      <c r="TVW136" s="7"/>
      <c r="TVX136" s="7"/>
      <c r="TVY136" s="7"/>
      <c r="TVZ136" s="7"/>
      <c r="TWA136" s="7"/>
      <c r="TWB136" s="7"/>
      <c r="TWC136" s="7"/>
      <c r="TWD136" s="7"/>
      <c r="TWE136" s="7"/>
      <c r="TWF136" s="7"/>
      <c r="TWG136" s="7"/>
      <c r="TWH136" s="7"/>
      <c r="TWI136" s="7"/>
      <c r="TWJ136" s="7"/>
      <c r="TWK136" s="7"/>
      <c r="TWL136" s="7"/>
      <c r="TWM136" s="7"/>
      <c r="TWN136" s="7"/>
      <c r="TWO136" s="7"/>
      <c r="TWP136" s="7"/>
      <c r="TWQ136" s="7"/>
      <c r="TWR136" s="7"/>
      <c r="TWS136" s="7"/>
      <c r="TWT136" s="7"/>
      <c r="TWU136" s="7"/>
      <c r="TWV136" s="7"/>
      <c r="TWW136" s="7"/>
      <c r="TWX136" s="7"/>
      <c r="TWY136" s="7"/>
      <c r="TWZ136" s="7"/>
      <c r="TXA136" s="7"/>
      <c r="TXB136" s="7"/>
      <c r="TXC136" s="7"/>
      <c r="TXD136" s="7"/>
      <c r="TXE136" s="7"/>
      <c r="TXF136" s="7"/>
      <c r="TXG136" s="7"/>
      <c r="TXH136" s="7"/>
      <c r="TXI136" s="7"/>
      <c r="TXJ136" s="7"/>
      <c r="TXK136" s="7"/>
      <c r="TXL136" s="7"/>
      <c r="TXM136" s="7"/>
      <c r="TXN136" s="7"/>
      <c r="TXO136" s="7"/>
      <c r="TXP136" s="7"/>
      <c r="TXQ136" s="7"/>
      <c r="TXR136" s="7"/>
      <c r="TXS136" s="7"/>
      <c r="TXT136" s="7"/>
      <c r="TXU136" s="7"/>
      <c r="TXV136" s="7"/>
      <c r="TXW136" s="7"/>
      <c r="TXX136" s="7"/>
      <c r="TXY136" s="7"/>
      <c r="TXZ136" s="7"/>
      <c r="TYA136" s="7"/>
      <c r="TYB136" s="7"/>
      <c r="TYC136" s="7"/>
      <c r="TYD136" s="7"/>
      <c r="TYE136" s="7"/>
      <c r="TYF136" s="7"/>
      <c r="TYG136" s="7"/>
      <c r="TYH136" s="7"/>
      <c r="TYI136" s="7"/>
      <c r="TYJ136" s="7"/>
      <c r="TYK136" s="7"/>
      <c r="TYL136" s="7"/>
      <c r="TYM136" s="7"/>
      <c r="TYN136" s="7"/>
      <c r="TYO136" s="7"/>
      <c r="TYP136" s="7"/>
      <c r="TYQ136" s="7"/>
      <c r="TYR136" s="7"/>
      <c r="TYS136" s="7"/>
      <c r="TYT136" s="7"/>
      <c r="TYU136" s="7"/>
      <c r="TYV136" s="7"/>
      <c r="TYW136" s="7"/>
      <c r="TYX136" s="7"/>
      <c r="TYY136" s="7"/>
      <c r="TYZ136" s="7"/>
      <c r="TZA136" s="7"/>
      <c r="TZB136" s="7"/>
      <c r="TZC136" s="7"/>
      <c r="TZD136" s="7"/>
      <c r="TZE136" s="7"/>
      <c r="TZF136" s="7"/>
      <c r="TZG136" s="7"/>
      <c r="TZH136" s="7"/>
      <c r="TZI136" s="7"/>
      <c r="TZJ136" s="7"/>
      <c r="TZK136" s="7"/>
      <c r="TZL136" s="7"/>
      <c r="TZM136" s="7"/>
      <c r="TZN136" s="7"/>
      <c r="TZO136" s="7"/>
      <c r="TZP136" s="7"/>
      <c r="TZQ136" s="7"/>
      <c r="TZR136" s="7"/>
      <c r="TZS136" s="7"/>
      <c r="TZT136" s="7"/>
      <c r="TZU136" s="7"/>
      <c r="TZV136" s="7"/>
      <c r="TZW136" s="7"/>
      <c r="TZX136" s="7"/>
      <c r="TZY136" s="7"/>
      <c r="TZZ136" s="7"/>
      <c r="UAA136" s="7"/>
      <c r="UAB136" s="7"/>
      <c r="UAC136" s="7"/>
      <c r="UAD136" s="7"/>
      <c r="UAE136" s="7"/>
      <c r="UAF136" s="7"/>
      <c r="UAG136" s="7"/>
      <c r="UAH136" s="7"/>
      <c r="UAI136" s="7"/>
      <c r="UAJ136" s="7"/>
      <c r="UAK136" s="7"/>
      <c r="UAL136" s="7"/>
      <c r="UAM136" s="7"/>
      <c r="UAN136" s="7"/>
      <c r="UAO136" s="7"/>
      <c r="UAP136" s="7"/>
      <c r="UAQ136" s="7"/>
      <c r="UAR136" s="7"/>
      <c r="UAS136" s="7"/>
      <c r="UAT136" s="7"/>
      <c r="UAU136" s="7"/>
      <c r="UAV136" s="7"/>
      <c r="UAW136" s="7"/>
      <c r="UAX136" s="7"/>
      <c r="UAY136" s="7"/>
      <c r="UAZ136" s="7"/>
      <c r="UBA136" s="7"/>
      <c r="UBB136" s="7"/>
      <c r="UBC136" s="7"/>
      <c r="UBD136" s="7"/>
      <c r="UBE136" s="7"/>
      <c r="UBF136" s="7"/>
      <c r="UBG136" s="7"/>
      <c r="UBH136" s="7"/>
      <c r="UBI136" s="7"/>
      <c r="UBJ136" s="7"/>
      <c r="UBK136" s="7"/>
      <c r="UBL136" s="7"/>
      <c r="UBM136" s="7"/>
      <c r="UBN136" s="7"/>
      <c r="UBO136" s="7"/>
      <c r="UBP136" s="7"/>
      <c r="UBQ136" s="7"/>
      <c r="UBR136" s="7"/>
      <c r="UBS136" s="7"/>
      <c r="UBT136" s="7"/>
      <c r="UBU136" s="7"/>
      <c r="UBV136" s="7"/>
      <c r="UBW136" s="7"/>
      <c r="UBX136" s="7"/>
      <c r="UBY136" s="7"/>
      <c r="UBZ136" s="7"/>
      <c r="UCA136" s="7"/>
      <c r="UCB136" s="7"/>
      <c r="UCC136" s="7"/>
      <c r="UCD136" s="7"/>
      <c r="UCE136" s="7"/>
      <c r="UCF136" s="7"/>
      <c r="UCG136" s="7"/>
      <c r="UCH136" s="7"/>
      <c r="UCI136" s="7"/>
      <c r="UCJ136" s="7"/>
      <c r="UCK136" s="7"/>
      <c r="UCL136" s="7"/>
      <c r="UCM136" s="7"/>
      <c r="UCN136" s="7"/>
      <c r="UCO136" s="7"/>
      <c r="UCP136" s="7"/>
      <c r="UCQ136" s="7"/>
      <c r="UCR136" s="7"/>
      <c r="UCS136" s="7"/>
      <c r="UCT136" s="7"/>
      <c r="UCU136" s="7"/>
      <c r="UCV136" s="7"/>
      <c r="UCW136" s="7"/>
      <c r="UCX136" s="7"/>
      <c r="UCY136" s="7"/>
      <c r="UCZ136" s="7"/>
      <c r="UDA136" s="7"/>
      <c r="UDB136" s="7"/>
      <c r="UDC136" s="7"/>
      <c r="UDD136" s="7"/>
      <c r="UDE136" s="7"/>
      <c r="UDF136" s="7"/>
      <c r="UDG136" s="7"/>
      <c r="UDH136" s="7"/>
      <c r="UDI136" s="7"/>
      <c r="UDJ136" s="7"/>
      <c r="UDK136" s="7"/>
      <c r="UDL136" s="7"/>
      <c r="UDM136" s="7"/>
      <c r="UDN136" s="7"/>
      <c r="UDO136" s="7"/>
      <c r="UDP136" s="7"/>
      <c r="UDQ136" s="7"/>
      <c r="UDR136" s="7"/>
      <c r="UDS136" s="7"/>
      <c r="UDT136" s="7"/>
      <c r="UDU136" s="7"/>
      <c r="UDV136" s="7"/>
      <c r="UDW136" s="7"/>
      <c r="UDX136" s="7"/>
      <c r="UDY136" s="7"/>
      <c r="UDZ136" s="7"/>
      <c r="UEA136" s="7"/>
      <c r="UEB136" s="7"/>
      <c r="UEC136" s="7"/>
      <c r="UED136" s="7"/>
      <c r="UEE136" s="7"/>
      <c r="UEF136" s="7"/>
      <c r="UEG136" s="7"/>
      <c r="UEH136" s="7"/>
      <c r="UEI136" s="7"/>
      <c r="UEJ136" s="7"/>
      <c r="UEK136" s="7"/>
      <c r="UEL136" s="7"/>
      <c r="UEM136" s="7"/>
      <c r="UEN136" s="7"/>
      <c r="UEO136" s="7"/>
      <c r="UEP136" s="7"/>
      <c r="UEQ136" s="7"/>
      <c r="UER136" s="7"/>
      <c r="UES136" s="7"/>
      <c r="UET136" s="7"/>
      <c r="UEU136" s="7"/>
      <c r="UEV136" s="7"/>
      <c r="UEW136" s="7"/>
      <c r="UEX136" s="7"/>
      <c r="UEY136" s="7"/>
      <c r="UEZ136" s="7"/>
      <c r="UFA136" s="7"/>
      <c r="UFB136" s="7"/>
      <c r="UFC136" s="7"/>
      <c r="UFD136" s="7"/>
      <c r="UFE136" s="7"/>
      <c r="UFF136" s="7"/>
      <c r="UFG136" s="7"/>
      <c r="UFH136" s="7"/>
      <c r="UFI136" s="7"/>
      <c r="UFJ136" s="7"/>
      <c r="UFK136" s="7"/>
      <c r="UFL136" s="7"/>
      <c r="UFM136" s="7"/>
      <c r="UFN136" s="7"/>
      <c r="UFO136" s="7"/>
      <c r="UFP136" s="7"/>
      <c r="UFQ136" s="7"/>
      <c r="UFR136" s="7"/>
      <c r="UFS136" s="7"/>
      <c r="UFT136" s="7"/>
      <c r="UFU136" s="7"/>
      <c r="UFV136" s="7"/>
      <c r="UFW136" s="7"/>
      <c r="UFX136" s="7"/>
      <c r="UFY136" s="7"/>
      <c r="UFZ136" s="7"/>
      <c r="UGA136" s="7"/>
      <c r="UGB136" s="7"/>
      <c r="UGC136" s="7"/>
      <c r="UGD136" s="7"/>
      <c r="UGE136" s="7"/>
      <c r="UGF136" s="7"/>
      <c r="UGG136" s="7"/>
      <c r="UGH136" s="7"/>
      <c r="UGI136" s="7"/>
      <c r="UGJ136" s="7"/>
      <c r="UGK136" s="7"/>
      <c r="UGL136" s="7"/>
      <c r="UGM136" s="7"/>
      <c r="UGN136" s="7"/>
      <c r="UGO136" s="7"/>
      <c r="UGP136" s="7"/>
      <c r="UGQ136" s="7"/>
      <c r="UGR136" s="7"/>
      <c r="UGS136" s="7"/>
      <c r="UGT136" s="7"/>
      <c r="UGU136" s="7"/>
      <c r="UGV136" s="7"/>
      <c r="UGW136" s="7"/>
      <c r="UGX136" s="7"/>
      <c r="UGY136" s="7"/>
      <c r="UGZ136" s="7"/>
      <c r="UHA136" s="7"/>
      <c r="UHB136" s="7"/>
      <c r="UHC136" s="7"/>
      <c r="UHD136" s="7"/>
      <c r="UHE136" s="7"/>
      <c r="UHF136" s="7"/>
      <c r="UHG136" s="7"/>
      <c r="UHH136" s="7"/>
      <c r="UHI136" s="7"/>
      <c r="UHJ136" s="7"/>
      <c r="UHK136" s="7"/>
      <c r="UHL136" s="7"/>
      <c r="UHM136" s="7"/>
      <c r="UHN136" s="7"/>
      <c r="UHO136" s="7"/>
      <c r="UHP136" s="7"/>
      <c r="UHQ136" s="7"/>
      <c r="UHR136" s="7"/>
      <c r="UHS136" s="7"/>
      <c r="UHT136" s="7"/>
      <c r="UHU136" s="7"/>
      <c r="UHV136" s="7"/>
      <c r="UHW136" s="7"/>
      <c r="UHX136" s="7"/>
      <c r="UHY136" s="7"/>
      <c r="UHZ136" s="7"/>
      <c r="UIA136" s="7"/>
      <c r="UIB136" s="7"/>
      <c r="UIC136" s="7"/>
      <c r="UID136" s="7"/>
      <c r="UIE136" s="7"/>
      <c r="UIF136" s="7"/>
      <c r="UIG136" s="7"/>
      <c r="UIH136" s="7"/>
      <c r="UII136" s="7"/>
      <c r="UIJ136" s="7"/>
      <c r="UIK136" s="7"/>
      <c r="UIL136" s="7"/>
      <c r="UIM136" s="7"/>
      <c r="UIN136" s="7"/>
      <c r="UIO136" s="7"/>
      <c r="UIP136" s="7"/>
      <c r="UIQ136" s="7"/>
      <c r="UIR136" s="7"/>
      <c r="UIS136" s="7"/>
      <c r="UIT136" s="7"/>
      <c r="UIU136" s="7"/>
      <c r="UIV136" s="7"/>
      <c r="UIW136" s="7"/>
      <c r="UIX136" s="7"/>
      <c r="UIY136" s="7"/>
      <c r="UIZ136" s="7"/>
      <c r="UJA136" s="7"/>
      <c r="UJB136" s="7"/>
      <c r="UJC136" s="7"/>
      <c r="UJD136" s="7"/>
      <c r="UJE136" s="7"/>
      <c r="UJF136" s="7"/>
      <c r="UJG136" s="7"/>
      <c r="UJH136" s="7"/>
      <c r="UJI136" s="7"/>
      <c r="UJJ136" s="7"/>
      <c r="UJK136" s="7"/>
      <c r="UJL136" s="7"/>
      <c r="UJM136" s="7"/>
      <c r="UJN136" s="7"/>
      <c r="UJO136" s="7"/>
      <c r="UJP136" s="7"/>
      <c r="UJQ136" s="7"/>
      <c r="UJR136" s="7"/>
      <c r="UJS136" s="7"/>
      <c r="UJT136" s="7"/>
      <c r="UJU136" s="7"/>
      <c r="UJV136" s="7"/>
      <c r="UJW136" s="7"/>
      <c r="UJX136" s="7"/>
      <c r="UJY136" s="7"/>
      <c r="UJZ136" s="7"/>
      <c r="UKA136" s="7"/>
      <c r="UKB136" s="7"/>
      <c r="UKC136" s="7"/>
      <c r="UKD136" s="7"/>
      <c r="UKE136" s="7"/>
      <c r="UKF136" s="7"/>
      <c r="UKG136" s="7"/>
      <c r="UKH136" s="7"/>
      <c r="UKI136" s="7"/>
      <c r="UKJ136" s="7"/>
      <c r="UKK136" s="7"/>
      <c r="UKL136" s="7"/>
      <c r="UKM136" s="7"/>
      <c r="UKN136" s="7"/>
      <c r="UKO136" s="7"/>
      <c r="UKP136" s="7"/>
      <c r="UKQ136" s="7"/>
      <c r="UKR136" s="7"/>
      <c r="UKS136" s="7"/>
      <c r="UKT136" s="7"/>
      <c r="UKU136" s="7"/>
      <c r="UKV136" s="7"/>
      <c r="UKW136" s="7"/>
      <c r="UKX136" s="7"/>
      <c r="UKY136" s="7"/>
      <c r="UKZ136" s="7"/>
      <c r="ULA136" s="7"/>
      <c r="ULB136" s="7"/>
      <c r="ULC136" s="7"/>
      <c r="ULD136" s="7"/>
      <c r="ULE136" s="7"/>
      <c r="ULF136" s="7"/>
      <c r="ULG136" s="7"/>
      <c r="ULH136" s="7"/>
      <c r="ULI136" s="7"/>
      <c r="ULJ136" s="7"/>
      <c r="ULK136" s="7"/>
      <c r="ULL136" s="7"/>
      <c r="ULM136" s="7"/>
      <c r="ULN136" s="7"/>
      <c r="ULO136" s="7"/>
      <c r="ULP136" s="7"/>
      <c r="ULQ136" s="7"/>
      <c r="ULR136" s="7"/>
      <c r="ULS136" s="7"/>
      <c r="ULT136" s="7"/>
      <c r="ULU136" s="7"/>
      <c r="ULV136" s="7"/>
      <c r="ULW136" s="7"/>
      <c r="ULX136" s="7"/>
      <c r="ULY136" s="7"/>
      <c r="ULZ136" s="7"/>
      <c r="UMA136" s="7"/>
      <c r="UMB136" s="7"/>
      <c r="UMC136" s="7"/>
      <c r="UMD136" s="7"/>
      <c r="UME136" s="7"/>
      <c r="UMF136" s="7"/>
      <c r="UMG136" s="7"/>
      <c r="UMH136" s="7"/>
      <c r="UMI136" s="7"/>
      <c r="UMJ136" s="7"/>
      <c r="UMK136" s="7"/>
      <c r="UML136" s="7"/>
      <c r="UMM136" s="7"/>
      <c r="UMN136" s="7"/>
      <c r="UMO136" s="7"/>
      <c r="UMP136" s="7"/>
      <c r="UMQ136" s="7"/>
      <c r="UMR136" s="7"/>
      <c r="UMS136" s="7"/>
      <c r="UMT136" s="7"/>
      <c r="UMU136" s="7"/>
      <c r="UMV136" s="7"/>
      <c r="UMW136" s="7"/>
      <c r="UMX136" s="7"/>
      <c r="UMY136" s="7"/>
      <c r="UMZ136" s="7"/>
      <c r="UNA136" s="7"/>
      <c r="UNB136" s="7"/>
      <c r="UNC136" s="7"/>
      <c r="UND136" s="7"/>
      <c r="UNE136" s="7"/>
      <c r="UNF136" s="7"/>
      <c r="UNG136" s="7"/>
      <c r="UNH136" s="7"/>
      <c r="UNI136" s="7"/>
      <c r="UNJ136" s="7"/>
      <c r="UNK136" s="7"/>
      <c r="UNL136" s="7"/>
      <c r="UNM136" s="7"/>
      <c r="UNN136" s="7"/>
      <c r="UNO136" s="7"/>
      <c r="UNP136" s="7"/>
      <c r="UNQ136" s="7"/>
      <c r="UNR136" s="7"/>
      <c r="UNS136" s="7"/>
      <c r="UNT136" s="7"/>
      <c r="UNU136" s="7"/>
      <c r="UNV136" s="7"/>
      <c r="UNW136" s="7"/>
      <c r="UNX136" s="7"/>
      <c r="UNY136" s="7"/>
      <c r="UNZ136" s="7"/>
      <c r="UOA136" s="7"/>
      <c r="UOB136" s="7"/>
      <c r="UOC136" s="7"/>
      <c r="UOD136" s="7"/>
      <c r="UOE136" s="7"/>
      <c r="UOF136" s="7"/>
      <c r="UOG136" s="7"/>
      <c r="UOH136" s="7"/>
      <c r="UOI136" s="7"/>
      <c r="UOJ136" s="7"/>
      <c r="UOK136" s="7"/>
      <c r="UOL136" s="7"/>
      <c r="UOM136" s="7"/>
      <c r="UON136" s="7"/>
      <c r="UOO136" s="7"/>
      <c r="UOP136" s="7"/>
      <c r="UOQ136" s="7"/>
      <c r="UOR136" s="7"/>
      <c r="UOS136" s="7"/>
      <c r="UOT136" s="7"/>
      <c r="UOU136" s="7"/>
      <c r="UOV136" s="7"/>
      <c r="UOW136" s="7"/>
      <c r="UOX136" s="7"/>
      <c r="UOY136" s="7"/>
      <c r="UOZ136" s="7"/>
      <c r="UPA136" s="7"/>
      <c r="UPB136" s="7"/>
      <c r="UPC136" s="7"/>
      <c r="UPD136" s="7"/>
      <c r="UPE136" s="7"/>
      <c r="UPF136" s="7"/>
      <c r="UPG136" s="7"/>
      <c r="UPH136" s="7"/>
      <c r="UPI136" s="7"/>
      <c r="UPJ136" s="7"/>
      <c r="UPK136" s="7"/>
      <c r="UPL136" s="7"/>
      <c r="UPM136" s="7"/>
      <c r="UPN136" s="7"/>
      <c r="UPO136" s="7"/>
      <c r="UPP136" s="7"/>
      <c r="UPQ136" s="7"/>
      <c r="UPR136" s="7"/>
      <c r="UPS136" s="7"/>
      <c r="UPT136" s="7"/>
      <c r="UPU136" s="7"/>
      <c r="UPV136" s="7"/>
      <c r="UPW136" s="7"/>
      <c r="UPX136" s="7"/>
      <c r="UPY136" s="7"/>
      <c r="UPZ136" s="7"/>
      <c r="UQA136" s="7"/>
      <c r="UQB136" s="7"/>
      <c r="UQC136" s="7"/>
      <c r="UQD136" s="7"/>
      <c r="UQE136" s="7"/>
      <c r="UQF136" s="7"/>
      <c r="UQG136" s="7"/>
      <c r="UQH136" s="7"/>
      <c r="UQI136" s="7"/>
      <c r="UQJ136" s="7"/>
      <c r="UQK136" s="7"/>
      <c r="UQL136" s="7"/>
      <c r="UQM136" s="7"/>
      <c r="UQN136" s="7"/>
      <c r="UQO136" s="7"/>
      <c r="UQP136" s="7"/>
      <c r="UQQ136" s="7"/>
      <c r="UQR136" s="7"/>
      <c r="UQS136" s="7"/>
      <c r="UQT136" s="7"/>
      <c r="UQU136" s="7"/>
      <c r="UQV136" s="7"/>
      <c r="UQW136" s="7"/>
      <c r="UQX136" s="7"/>
      <c r="UQY136" s="7"/>
      <c r="UQZ136" s="7"/>
      <c r="URA136" s="7"/>
      <c r="URB136" s="7"/>
      <c r="URC136" s="7"/>
      <c r="URD136" s="7"/>
      <c r="URE136" s="7"/>
      <c r="URF136" s="7"/>
      <c r="URG136" s="7"/>
      <c r="URH136" s="7"/>
      <c r="URI136" s="7"/>
      <c r="URJ136" s="7"/>
      <c r="URK136" s="7"/>
      <c r="URL136" s="7"/>
      <c r="URM136" s="7"/>
      <c r="URN136" s="7"/>
      <c r="URO136" s="7"/>
      <c r="URP136" s="7"/>
      <c r="URQ136" s="7"/>
      <c r="URR136" s="7"/>
      <c r="URS136" s="7"/>
      <c r="URT136" s="7"/>
      <c r="URU136" s="7"/>
      <c r="URV136" s="7"/>
      <c r="URW136" s="7"/>
      <c r="URX136" s="7"/>
      <c r="URY136" s="7"/>
      <c r="URZ136" s="7"/>
      <c r="USA136" s="7"/>
      <c r="USB136" s="7"/>
      <c r="USC136" s="7"/>
      <c r="USD136" s="7"/>
      <c r="USE136" s="7"/>
      <c r="USF136" s="7"/>
      <c r="USG136" s="7"/>
      <c r="USH136" s="7"/>
      <c r="USI136" s="7"/>
      <c r="USJ136" s="7"/>
      <c r="USK136" s="7"/>
      <c r="USL136" s="7"/>
      <c r="USM136" s="7"/>
      <c r="USN136" s="7"/>
      <c r="USO136" s="7"/>
      <c r="USP136" s="7"/>
      <c r="USQ136" s="7"/>
      <c r="USR136" s="7"/>
      <c r="USS136" s="7"/>
      <c r="UST136" s="7"/>
      <c r="USU136" s="7"/>
      <c r="USV136" s="7"/>
      <c r="USW136" s="7"/>
      <c r="USX136" s="7"/>
      <c r="USY136" s="7"/>
      <c r="USZ136" s="7"/>
      <c r="UTA136" s="7"/>
      <c r="UTB136" s="7"/>
      <c r="UTC136" s="7"/>
      <c r="UTD136" s="7"/>
      <c r="UTE136" s="7"/>
      <c r="UTF136" s="7"/>
      <c r="UTG136" s="7"/>
      <c r="UTH136" s="7"/>
      <c r="UTI136" s="7"/>
      <c r="UTJ136" s="7"/>
      <c r="UTK136" s="7"/>
      <c r="UTL136" s="7"/>
      <c r="UTM136" s="7"/>
      <c r="UTN136" s="7"/>
      <c r="UTO136" s="7"/>
      <c r="UTP136" s="7"/>
      <c r="UTQ136" s="7"/>
      <c r="UTR136" s="7"/>
      <c r="UTS136" s="7"/>
      <c r="UTT136" s="7"/>
      <c r="UTU136" s="7"/>
      <c r="UTV136" s="7"/>
      <c r="UTW136" s="7"/>
      <c r="UTX136" s="7"/>
      <c r="UTY136" s="7"/>
      <c r="UTZ136" s="7"/>
      <c r="UUA136" s="7"/>
      <c r="UUB136" s="7"/>
      <c r="UUC136" s="7"/>
      <c r="UUD136" s="7"/>
      <c r="UUE136" s="7"/>
      <c r="UUF136" s="7"/>
      <c r="UUG136" s="7"/>
      <c r="UUH136" s="7"/>
      <c r="UUI136" s="7"/>
      <c r="UUJ136" s="7"/>
      <c r="UUK136" s="7"/>
      <c r="UUL136" s="7"/>
      <c r="UUM136" s="7"/>
      <c r="UUN136" s="7"/>
      <c r="UUO136" s="7"/>
      <c r="UUP136" s="7"/>
      <c r="UUQ136" s="7"/>
      <c r="UUR136" s="7"/>
      <c r="UUS136" s="7"/>
      <c r="UUT136" s="7"/>
      <c r="UUU136" s="7"/>
      <c r="UUV136" s="7"/>
      <c r="UUW136" s="7"/>
      <c r="UUX136" s="7"/>
      <c r="UUY136" s="7"/>
      <c r="UUZ136" s="7"/>
      <c r="UVA136" s="7"/>
      <c r="UVB136" s="7"/>
      <c r="UVC136" s="7"/>
      <c r="UVD136" s="7"/>
      <c r="UVE136" s="7"/>
      <c r="UVF136" s="7"/>
      <c r="UVG136" s="7"/>
      <c r="UVH136" s="7"/>
      <c r="UVI136" s="7"/>
      <c r="UVJ136" s="7"/>
      <c r="UVK136" s="7"/>
      <c r="UVL136" s="7"/>
      <c r="UVM136" s="7"/>
      <c r="UVN136" s="7"/>
      <c r="UVO136" s="7"/>
      <c r="UVP136" s="7"/>
      <c r="UVQ136" s="7"/>
      <c r="UVR136" s="7"/>
      <c r="UVS136" s="7"/>
      <c r="UVT136" s="7"/>
      <c r="UVU136" s="7"/>
      <c r="UVV136" s="7"/>
      <c r="UVW136" s="7"/>
      <c r="UVX136" s="7"/>
      <c r="UVY136" s="7"/>
      <c r="UVZ136" s="7"/>
      <c r="UWA136" s="7"/>
      <c r="UWB136" s="7"/>
      <c r="UWC136" s="7"/>
      <c r="UWD136" s="7"/>
      <c r="UWE136" s="7"/>
      <c r="UWF136" s="7"/>
      <c r="UWG136" s="7"/>
      <c r="UWH136" s="7"/>
      <c r="UWI136" s="7"/>
      <c r="UWJ136" s="7"/>
      <c r="UWK136" s="7"/>
      <c r="UWL136" s="7"/>
      <c r="UWM136" s="7"/>
      <c r="UWN136" s="7"/>
      <c r="UWO136" s="7"/>
      <c r="UWP136" s="7"/>
      <c r="UWQ136" s="7"/>
      <c r="UWR136" s="7"/>
      <c r="UWS136" s="7"/>
      <c r="UWT136" s="7"/>
      <c r="UWU136" s="7"/>
      <c r="UWV136" s="7"/>
      <c r="UWW136" s="7"/>
      <c r="UWX136" s="7"/>
      <c r="UWY136" s="7"/>
      <c r="UWZ136" s="7"/>
      <c r="UXA136" s="7"/>
      <c r="UXB136" s="7"/>
      <c r="UXC136" s="7"/>
      <c r="UXD136" s="7"/>
      <c r="UXE136" s="7"/>
      <c r="UXF136" s="7"/>
      <c r="UXG136" s="7"/>
      <c r="UXH136" s="7"/>
      <c r="UXI136" s="7"/>
      <c r="UXJ136" s="7"/>
      <c r="UXK136" s="7"/>
      <c r="UXL136" s="7"/>
      <c r="UXM136" s="7"/>
      <c r="UXN136" s="7"/>
      <c r="UXO136" s="7"/>
      <c r="UXP136" s="7"/>
      <c r="UXQ136" s="7"/>
      <c r="UXR136" s="7"/>
      <c r="UXS136" s="7"/>
      <c r="UXT136" s="7"/>
      <c r="UXU136" s="7"/>
      <c r="UXV136" s="7"/>
      <c r="UXW136" s="7"/>
      <c r="UXX136" s="7"/>
      <c r="UXY136" s="7"/>
      <c r="UXZ136" s="7"/>
      <c r="UYA136" s="7"/>
      <c r="UYB136" s="7"/>
      <c r="UYC136" s="7"/>
      <c r="UYD136" s="7"/>
      <c r="UYE136" s="7"/>
      <c r="UYF136" s="7"/>
      <c r="UYG136" s="7"/>
      <c r="UYH136" s="7"/>
      <c r="UYI136" s="7"/>
      <c r="UYJ136" s="7"/>
      <c r="UYK136" s="7"/>
      <c r="UYL136" s="7"/>
      <c r="UYM136" s="7"/>
      <c r="UYN136" s="7"/>
      <c r="UYO136" s="7"/>
      <c r="UYP136" s="7"/>
      <c r="UYQ136" s="7"/>
      <c r="UYR136" s="7"/>
      <c r="UYS136" s="7"/>
      <c r="UYT136" s="7"/>
      <c r="UYU136" s="7"/>
      <c r="UYV136" s="7"/>
      <c r="UYW136" s="7"/>
      <c r="UYX136" s="7"/>
      <c r="UYY136" s="7"/>
      <c r="UYZ136" s="7"/>
      <c r="UZA136" s="7"/>
      <c r="UZB136" s="7"/>
      <c r="UZC136" s="7"/>
      <c r="UZD136" s="7"/>
      <c r="UZE136" s="7"/>
      <c r="UZF136" s="7"/>
      <c r="UZG136" s="7"/>
      <c r="UZH136" s="7"/>
      <c r="UZI136" s="7"/>
      <c r="UZJ136" s="7"/>
      <c r="UZK136" s="7"/>
      <c r="UZL136" s="7"/>
      <c r="UZM136" s="7"/>
      <c r="UZN136" s="7"/>
      <c r="UZO136" s="7"/>
      <c r="UZP136" s="7"/>
      <c r="UZQ136" s="7"/>
      <c r="UZR136" s="7"/>
      <c r="UZS136" s="7"/>
      <c r="UZT136" s="7"/>
      <c r="UZU136" s="7"/>
      <c r="UZV136" s="7"/>
      <c r="UZW136" s="7"/>
      <c r="UZX136" s="7"/>
      <c r="UZY136" s="7"/>
      <c r="UZZ136" s="7"/>
      <c r="VAA136" s="7"/>
      <c r="VAB136" s="7"/>
      <c r="VAC136" s="7"/>
      <c r="VAD136" s="7"/>
      <c r="VAE136" s="7"/>
      <c r="VAF136" s="7"/>
      <c r="VAG136" s="7"/>
      <c r="VAH136" s="7"/>
      <c r="VAI136" s="7"/>
      <c r="VAJ136" s="7"/>
      <c r="VAK136" s="7"/>
      <c r="VAL136" s="7"/>
      <c r="VAM136" s="7"/>
      <c r="VAN136" s="7"/>
      <c r="VAO136" s="7"/>
      <c r="VAP136" s="7"/>
      <c r="VAQ136" s="7"/>
      <c r="VAR136" s="7"/>
      <c r="VAS136" s="7"/>
      <c r="VAT136" s="7"/>
      <c r="VAU136" s="7"/>
      <c r="VAV136" s="7"/>
      <c r="VAW136" s="7"/>
      <c r="VAX136" s="7"/>
      <c r="VAY136" s="7"/>
      <c r="VAZ136" s="7"/>
      <c r="VBA136" s="7"/>
      <c r="VBB136" s="7"/>
      <c r="VBC136" s="7"/>
      <c r="VBD136" s="7"/>
      <c r="VBE136" s="7"/>
      <c r="VBF136" s="7"/>
      <c r="VBG136" s="7"/>
      <c r="VBH136" s="7"/>
      <c r="VBI136" s="7"/>
      <c r="VBJ136" s="7"/>
      <c r="VBK136" s="7"/>
      <c r="VBL136" s="7"/>
      <c r="VBM136" s="7"/>
      <c r="VBN136" s="7"/>
      <c r="VBO136" s="7"/>
      <c r="VBP136" s="7"/>
      <c r="VBQ136" s="7"/>
      <c r="VBR136" s="7"/>
      <c r="VBS136" s="7"/>
      <c r="VBT136" s="7"/>
      <c r="VBU136" s="7"/>
      <c r="VBV136" s="7"/>
      <c r="VBW136" s="7"/>
      <c r="VBX136" s="7"/>
      <c r="VBY136" s="7"/>
      <c r="VBZ136" s="7"/>
      <c r="VCA136" s="7"/>
      <c r="VCB136" s="7"/>
      <c r="VCC136" s="7"/>
      <c r="VCD136" s="7"/>
      <c r="VCE136" s="7"/>
      <c r="VCF136" s="7"/>
      <c r="VCG136" s="7"/>
      <c r="VCH136" s="7"/>
      <c r="VCI136" s="7"/>
      <c r="VCJ136" s="7"/>
      <c r="VCK136" s="7"/>
      <c r="VCL136" s="7"/>
      <c r="VCM136" s="7"/>
      <c r="VCN136" s="7"/>
      <c r="VCO136" s="7"/>
      <c r="VCP136" s="7"/>
      <c r="VCQ136" s="7"/>
      <c r="VCR136" s="7"/>
      <c r="VCS136" s="7"/>
      <c r="VCT136" s="7"/>
      <c r="VCU136" s="7"/>
      <c r="VCV136" s="7"/>
      <c r="VCW136" s="7"/>
      <c r="VCX136" s="7"/>
      <c r="VCY136" s="7"/>
      <c r="VCZ136" s="7"/>
      <c r="VDA136" s="7"/>
      <c r="VDB136" s="7"/>
      <c r="VDC136" s="7"/>
      <c r="VDD136" s="7"/>
      <c r="VDE136" s="7"/>
      <c r="VDF136" s="7"/>
      <c r="VDG136" s="7"/>
      <c r="VDH136" s="7"/>
      <c r="VDI136" s="7"/>
      <c r="VDJ136" s="7"/>
      <c r="VDK136" s="7"/>
      <c r="VDL136" s="7"/>
      <c r="VDM136" s="7"/>
      <c r="VDN136" s="7"/>
      <c r="VDO136" s="7"/>
      <c r="VDP136" s="7"/>
      <c r="VDQ136" s="7"/>
      <c r="VDR136" s="7"/>
      <c r="VDS136" s="7"/>
      <c r="VDT136" s="7"/>
      <c r="VDU136" s="7"/>
      <c r="VDV136" s="7"/>
      <c r="VDW136" s="7"/>
      <c r="VDX136" s="7"/>
      <c r="VDY136" s="7"/>
      <c r="VDZ136" s="7"/>
      <c r="VEA136" s="7"/>
      <c r="VEB136" s="7"/>
      <c r="VEC136" s="7"/>
      <c r="VED136" s="7"/>
      <c r="VEE136" s="7"/>
      <c r="VEF136" s="7"/>
      <c r="VEG136" s="7"/>
      <c r="VEH136" s="7"/>
      <c r="VEI136" s="7"/>
      <c r="VEJ136" s="7"/>
      <c r="VEK136" s="7"/>
      <c r="VEL136" s="7"/>
      <c r="VEM136" s="7"/>
      <c r="VEN136" s="7"/>
      <c r="VEO136" s="7"/>
      <c r="VEP136" s="7"/>
      <c r="VEQ136" s="7"/>
      <c r="VER136" s="7"/>
      <c r="VES136" s="7"/>
      <c r="VET136" s="7"/>
      <c r="VEU136" s="7"/>
      <c r="VEV136" s="7"/>
      <c r="VEW136" s="7"/>
      <c r="VEX136" s="7"/>
      <c r="VEY136" s="7"/>
      <c r="VEZ136" s="7"/>
      <c r="VFA136" s="7"/>
      <c r="VFB136" s="7"/>
      <c r="VFC136" s="7"/>
      <c r="VFD136" s="7"/>
      <c r="VFE136" s="7"/>
      <c r="VFF136" s="7"/>
      <c r="VFG136" s="7"/>
      <c r="VFH136" s="7"/>
      <c r="VFI136" s="7"/>
      <c r="VFJ136" s="7"/>
      <c r="VFK136" s="7"/>
      <c r="VFL136" s="7"/>
      <c r="VFM136" s="7"/>
      <c r="VFN136" s="7"/>
      <c r="VFO136" s="7"/>
      <c r="VFP136" s="7"/>
      <c r="VFQ136" s="7"/>
      <c r="VFR136" s="7"/>
      <c r="VFS136" s="7"/>
      <c r="VFT136" s="7"/>
      <c r="VFU136" s="7"/>
      <c r="VFV136" s="7"/>
      <c r="VFW136" s="7"/>
      <c r="VFX136" s="7"/>
      <c r="VFY136" s="7"/>
      <c r="VFZ136" s="7"/>
      <c r="VGA136" s="7"/>
      <c r="VGB136" s="7"/>
      <c r="VGC136" s="7"/>
      <c r="VGD136" s="7"/>
      <c r="VGE136" s="7"/>
      <c r="VGF136" s="7"/>
      <c r="VGG136" s="7"/>
      <c r="VGH136" s="7"/>
      <c r="VGI136" s="7"/>
      <c r="VGJ136" s="7"/>
      <c r="VGK136" s="7"/>
      <c r="VGL136" s="7"/>
      <c r="VGM136" s="7"/>
      <c r="VGN136" s="7"/>
      <c r="VGO136" s="7"/>
      <c r="VGP136" s="7"/>
      <c r="VGQ136" s="7"/>
      <c r="VGR136" s="7"/>
      <c r="VGS136" s="7"/>
      <c r="VGT136" s="7"/>
      <c r="VGU136" s="7"/>
      <c r="VGV136" s="7"/>
      <c r="VGW136" s="7"/>
      <c r="VGX136" s="7"/>
      <c r="VGY136" s="7"/>
      <c r="VGZ136" s="7"/>
      <c r="VHA136" s="7"/>
      <c r="VHB136" s="7"/>
      <c r="VHC136" s="7"/>
      <c r="VHD136" s="7"/>
      <c r="VHE136" s="7"/>
      <c r="VHF136" s="7"/>
      <c r="VHG136" s="7"/>
      <c r="VHH136" s="7"/>
      <c r="VHI136" s="7"/>
      <c r="VHJ136" s="7"/>
      <c r="VHK136" s="7"/>
      <c r="VHL136" s="7"/>
      <c r="VHM136" s="7"/>
      <c r="VHN136" s="7"/>
      <c r="VHO136" s="7"/>
      <c r="VHP136" s="7"/>
      <c r="VHQ136" s="7"/>
      <c r="VHR136" s="7"/>
      <c r="VHS136" s="7"/>
      <c r="VHT136" s="7"/>
      <c r="VHU136" s="7"/>
      <c r="VHV136" s="7"/>
      <c r="VHW136" s="7"/>
      <c r="VHX136" s="7"/>
      <c r="VHY136" s="7"/>
      <c r="VHZ136" s="7"/>
      <c r="VIA136" s="7"/>
      <c r="VIB136" s="7"/>
      <c r="VIC136" s="7"/>
      <c r="VID136" s="7"/>
      <c r="VIE136" s="7"/>
      <c r="VIF136" s="7"/>
      <c r="VIG136" s="7"/>
      <c r="VIH136" s="7"/>
      <c r="VII136" s="7"/>
      <c r="VIJ136" s="7"/>
      <c r="VIK136" s="7"/>
      <c r="VIL136" s="7"/>
      <c r="VIM136" s="7"/>
      <c r="VIN136" s="7"/>
      <c r="VIO136" s="7"/>
      <c r="VIP136" s="7"/>
      <c r="VIQ136" s="7"/>
      <c r="VIR136" s="7"/>
      <c r="VIS136" s="7"/>
      <c r="VIT136" s="7"/>
      <c r="VIU136" s="7"/>
      <c r="VIV136" s="7"/>
      <c r="VIW136" s="7"/>
      <c r="VIX136" s="7"/>
      <c r="VIY136" s="7"/>
      <c r="VIZ136" s="7"/>
      <c r="VJA136" s="7"/>
      <c r="VJB136" s="7"/>
      <c r="VJC136" s="7"/>
      <c r="VJD136" s="7"/>
      <c r="VJE136" s="7"/>
      <c r="VJF136" s="7"/>
      <c r="VJG136" s="7"/>
      <c r="VJH136" s="7"/>
      <c r="VJI136" s="7"/>
      <c r="VJJ136" s="7"/>
      <c r="VJK136" s="7"/>
      <c r="VJL136" s="7"/>
      <c r="VJM136" s="7"/>
      <c r="VJN136" s="7"/>
      <c r="VJO136" s="7"/>
      <c r="VJP136" s="7"/>
      <c r="VJQ136" s="7"/>
      <c r="VJR136" s="7"/>
      <c r="VJS136" s="7"/>
      <c r="VJT136" s="7"/>
      <c r="VJU136" s="7"/>
      <c r="VJV136" s="7"/>
      <c r="VJW136" s="7"/>
      <c r="VJX136" s="7"/>
      <c r="VJY136" s="7"/>
      <c r="VJZ136" s="7"/>
      <c r="VKA136" s="7"/>
      <c r="VKB136" s="7"/>
      <c r="VKC136" s="7"/>
      <c r="VKD136" s="7"/>
      <c r="VKE136" s="7"/>
      <c r="VKF136" s="7"/>
      <c r="VKG136" s="7"/>
      <c r="VKH136" s="7"/>
      <c r="VKI136" s="7"/>
      <c r="VKJ136" s="7"/>
      <c r="VKK136" s="7"/>
      <c r="VKL136" s="7"/>
      <c r="VKM136" s="7"/>
      <c r="VKN136" s="7"/>
      <c r="VKO136" s="7"/>
      <c r="VKP136" s="7"/>
      <c r="VKQ136" s="7"/>
      <c r="VKR136" s="7"/>
      <c r="VKS136" s="7"/>
      <c r="VKT136" s="7"/>
      <c r="VKU136" s="7"/>
      <c r="VKV136" s="7"/>
      <c r="VKW136" s="7"/>
      <c r="VKX136" s="7"/>
      <c r="VKY136" s="7"/>
      <c r="VKZ136" s="7"/>
      <c r="VLA136" s="7"/>
      <c r="VLB136" s="7"/>
      <c r="VLC136" s="7"/>
      <c r="VLD136" s="7"/>
      <c r="VLE136" s="7"/>
      <c r="VLF136" s="7"/>
      <c r="VLG136" s="7"/>
      <c r="VLH136" s="7"/>
      <c r="VLI136" s="7"/>
      <c r="VLJ136" s="7"/>
      <c r="VLK136" s="7"/>
      <c r="VLL136" s="7"/>
      <c r="VLM136" s="7"/>
      <c r="VLN136" s="7"/>
      <c r="VLO136" s="7"/>
      <c r="VLP136" s="7"/>
      <c r="VLQ136" s="7"/>
      <c r="VLR136" s="7"/>
      <c r="VLS136" s="7"/>
      <c r="VLT136" s="7"/>
      <c r="VLU136" s="7"/>
      <c r="VLV136" s="7"/>
      <c r="VLW136" s="7"/>
      <c r="VLX136" s="7"/>
      <c r="VLY136" s="7"/>
      <c r="VLZ136" s="7"/>
      <c r="VMA136" s="7"/>
      <c r="VMB136" s="7"/>
      <c r="VMC136" s="7"/>
      <c r="VMD136" s="7"/>
      <c r="VME136" s="7"/>
      <c r="VMF136" s="7"/>
      <c r="VMG136" s="7"/>
      <c r="VMH136" s="7"/>
      <c r="VMI136" s="7"/>
      <c r="VMJ136" s="7"/>
      <c r="VMK136" s="7"/>
      <c r="VML136" s="7"/>
      <c r="VMM136" s="7"/>
      <c r="VMN136" s="7"/>
      <c r="VMO136" s="7"/>
      <c r="VMP136" s="7"/>
      <c r="VMQ136" s="7"/>
      <c r="VMR136" s="7"/>
      <c r="VMS136" s="7"/>
      <c r="VMT136" s="7"/>
      <c r="VMU136" s="7"/>
      <c r="VMV136" s="7"/>
      <c r="VMW136" s="7"/>
      <c r="VMX136" s="7"/>
      <c r="VMY136" s="7"/>
      <c r="VMZ136" s="7"/>
      <c r="VNA136" s="7"/>
      <c r="VNB136" s="7"/>
      <c r="VNC136" s="7"/>
      <c r="VND136" s="7"/>
      <c r="VNE136" s="7"/>
      <c r="VNF136" s="7"/>
      <c r="VNG136" s="7"/>
      <c r="VNH136" s="7"/>
      <c r="VNI136" s="7"/>
      <c r="VNJ136" s="7"/>
      <c r="VNK136" s="7"/>
      <c r="VNL136" s="7"/>
      <c r="VNM136" s="7"/>
      <c r="VNN136" s="7"/>
      <c r="VNO136" s="7"/>
      <c r="VNP136" s="7"/>
      <c r="VNQ136" s="7"/>
      <c r="VNR136" s="7"/>
      <c r="VNS136" s="7"/>
      <c r="VNT136" s="7"/>
      <c r="VNU136" s="7"/>
      <c r="VNV136" s="7"/>
      <c r="VNW136" s="7"/>
      <c r="VNX136" s="7"/>
      <c r="VNY136" s="7"/>
      <c r="VNZ136" s="7"/>
      <c r="VOA136" s="7"/>
      <c r="VOB136" s="7"/>
      <c r="VOC136" s="7"/>
      <c r="VOD136" s="7"/>
      <c r="VOE136" s="7"/>
      <c r="VOF136" s="7"/>
      <c r="VOG136" s="7"/>
      <c r="VOH136" s="7"/>
      <c r="VOI136" s="7"/>
      <c r="VOJ136" s="7"/>
      <c r="VOK136" s="7"/>
      <c r="VOL136" s="7"/>
      <c r="VOM136" s="7"/>
      <c r="VON136" s="7"/>
      <c r="VOO136" s="7"/>
      <c r="VOP136" s="7"/>
      <c r="VOQ136" s="7"/>
      <c r="VOR136" s="7"/>
      <c r="VOS136" s="7"/>
      <c r="VOT136" s="7"/>
      <c r="VOU136" s="7"/>
      <c r="VOV136" s="7"/>
      <c r="VOW136" s="7"/>
      <c r="VOX136" s="7"/>
      <c r="VOY136" s="7"/>
      <c r="VOZ136" s="7"/>
      <c r="VPA136" s="7"/>
      <c r="VPB136" s="7"/>
      <c r="VPC136" s="7"/>
      <c r="VPD136" s="7"/>
      <c r="VPE136" s="7"/>
      <c r="VPF136" s="7"/>
      <c r="VPG136" s="7"/>
      <c r="VPH136" s="7"/>
      <c r="VPI136" s="7"/>
      <c r="VPJ136" s="7"/>
      <c r="VPK136" s="7"/>
      <c r="VPL136" s="7"/>
      <c r="VPM136" s="7"/>
      <c r="VPN136" s="7"/>
      <c r="VPO136" s="7"/>
      <c r="VPP136" s="7"/>
      <c r="VPQ136" s="7"/>
      <c r="VPR136" s="7"/>
      <c r="VPS136" s="7"/>
      <c r="VPT136" s="7"/>
      <c r="VPU136" s="7"/>
      <c r="VPV136" s="7"/>
      <c r="VPW136" s="7"/>
      <c r="VPX136" s="7"/>
      <c r="VPY136" s="7"/>
      <c r="VPZ136" s="7"/>
      <c r="VQA136" s="7"/>
      <c r="VQB136" s="7"/>
      <c r="VQC136" s="7"/>
      <c r="VQD136" s="7"/>
      <c r="VQE136" s="7"/>
      <c r="VQF136" s="7"/>
      <c r="VQG136" s="7"/>
      <c r="VQH136" s="7"/>
      <c r="VQI136" s="7"/>
      <c r="VQJ136" s="7"/>
      <c r="VQK136" s="7"/>
      <c r="VQL136" s="7"/>
      <c r="VQM136" s="7"/>
      <c r="VQN136" s="7"/>
      <c r="VQO136" s="7"/>
      <c r="VQP136" s="7"/>
      <c r="VQQ136" s="7"/>
      <c r="VQR136" s="7"/>
      <c r="VQS136" s="7"/>
      <c r="VQT136" s="7"/>
      <c r="VQU136" s="7"/>
      <c r="VQV136" s="7"/>
      <c r="VQW136" s="7"/>
      <c r="VQX136" s="7"/>
      <c r="VQY136" s="7"/>
      <c r="VQZ136" s="7"/>
      <c r="VRA136" s="7"/>
      <c r="VRB136" s="7"/>
      <c r="VRC136" s="7"/>
      <c r="VRD136" s="7"/>
      <c r="VRE136" s="7"/>
      <c r="VRF136" s="7"/>
      <c r="VRG136" s="7"/>
      <c r="VRH136" s="7"/>
      <c r="VRI136" s="7"/>
      <c r="VRJ136" s="7"/>
      <c r="VRK136" s="7"/>
      <c r="VRL136" s="7"/>
      <c r="VRM136" s="7"/>
      <c r="VRN136" s="7"/>
      <c r="VRO136" s="7"/>
      <c r="VRP136" s="7"/>
      <c r="VRQ136" s="7"/>
      <c r="VRR136" s="7"/>
      <c r="VRS136" s="7"/>
      <c r="VRT136" s="7"/>
      <c r="VRU136" s="7"/>
      <c r="VRV136" s="7"/>
      <c r="VRW136" s="7"/>
      <c r="VRX136" s="7"/>
      <c r="VRY136" s="7"/>
      <c r="VRZ136" s="7"/>
      <c r="VSA136" s="7"/>
      <c r="VSB136" s="7"/>
      <c r="VSC136" s="7"/>
      <c r="VSD136" s="7"/>
      <c r="VSE136" s="7"/>
      <c r="VSF136" s="7"/>
      <c r="VSG136" s="7"/>
      <c r="VSH136" s="7"/>
      <c r="VSI136" s="7"/>
      <c r="VSJ136" s="7"/>
      <c r="VSK136" s="7"/>
      <c r="VSL136" s="7"/>
      <c r="VSM136" s="7"/>
      <c r="VSN136" s="7"/>
      <c r="VSO136" s="7"/>
      <c r="VSP136" s="7"/>
      <c r="VSQ136" s="7"/>
      <c r="VSR136" s="7"/>
      <c r="VSS136" s="7"/>
      <c r="VST136" s="7"/>
      <c r="VSU136" s="7"/>
      <c r="VSV136" s="7"/>
      <c r="VSW136" s="7"/>
      <c r="VSX136" s="7"/>
      <c r="VSY136" s="7"/>
      <c r="VSZ136" s="7"/>
      <c r="VTA136" s="7"/>
      <c r="VTB136" s="7"/>
      <c r="VTC136" s="7"/>
      <c r="VTD136" s="7"/>
      <c r="VTE136" s="7"/>
      <c r="VTF136" s="7"/>
      <c r="VTG136" s="7"/>
      <c r="VTH136" s="7"/>
      <c r="VTI136" s="7"/>
      <c r="VTJ136" s="7"/>
      <c r="VTK136" s="7"/>
      <c r="VTL136" s="7"/>
      <c r="VTM136" s="7"/>
      <c r="VTN136" s="7"/>
      <c r="VTO136" s="7"/>
      <c r="VTP136" s="7"/>
      <c r="VTQ136" s="7"/>
      <c r="VTR136" s="7"/>
      <c r="VTS136" s="7"/>
      <c r="VTT136" s="7"/>
      <c r="VTU136" s="7"/>
      <c r="VTV136" s="7"/>
      <c r="VTW136" s="7"/>
      <c r="VTX136" s="7"/>
      <c r="VTY136" s="7"/>
      <c r="VTZ136" s="7"/>
      <c r="VUA136" s="7"/>
      <c r="VUB136" s="7"/>
      <c r="VUC136" s="7"/>
      <c r="VUD136" s="7"/>
      <c r="VUE136" s="7"/>
      <c r="VUF136" s="7"/>
      <c r="VUG136" s="7"/>
      <c r="VUH136" s="7"/>
      <c r="VUI136" s="7"/>
      <c r="VUJ136" s="7"/>
      <c r="VUK136" s="7"/>
      <c r="VUL136" s="7"/>
      <c r="VUM136" s="7"/>
      <c r="VUN136" s="7"/>
      <c r="VUO136" s="7"/>
      <c r="VUP136" s="7"/>
      <c r="VUQ136" s="7"/>
      <c r="VUR136" s="7"/>
      <c r="VUS136" s="7"/>
      <c r="VUT136" s="7"/>
      <c r="VUU136" s="7"/>
      <c r="VUV136" s="7"/>
      <c r="VUW136" s="7"/>
      <c r="VUX136" s="7"/>
      <c r="VUY136" s="7"/>
      <c r="VUZ136" s="7"/>
      <c r="VVA136" s="7"/>
      <c r="VVB136" s="7"/>
      <c r="VVC136" s="7"/>
      <c r="VVD136" s="7"/>
      <c r="VVE136" s="7"/>
      <c r="VVF136" s="7"/>
      <c r="VVG136" s="7"/>
      <c r="VVH136" s="7"/>
      <c r="VVI136" s="7"/>
      <c r="VVJ136" s="7"/>
      <c r="VVK136" s="7"/>
      <c r="VVL136" s="7"/>
      <c r="VVM136" s="7"/>
      <c r="VVN136" s="7"/>
      <c r="VVO136" s="7"/>
      <c r="VVP136" s="7"/>
      <c r="VVQ136" s="7"/>
      <c r="VVR136" s="7"/>
      <c r="VVS136" s="7"/>
      <c r="VVT136" s="7"/>
      <c r="VVU136" s="7"/>
      <c r="VVV136" s="7"/>
      <c r="VVW136" s="7"/>
      <c r="VVX136" s="7"/>
      <c r="VVY136" s="7"/>
      <c r="VVZ136" s="7"/>
      <c r="VWA136" s="7"/>
      <c r="VWB136" s="7"/>
      <c r="VWC136" s="7"/>
      <c r="VWD136" s="7"/>
      <c r="VWE136" s="7"/>
      <c r="VWF136" s="7"/>
      <c r="VWG136" s="7"/>
      <c r="VWH136" s="7"/>
      <c r="VWI136" s="7"/>
      <c r="VWJ136" s="7"/>
      <c r="VWK136" s="7"/>
      <c r="VWL136" s="7"/>
      <c r="VWM136" s="7"/>
      <c r="VWN136" s="7"/>
      <c r="VWO136" s="7"/>
      <c r="VWP136" s="7"/>
      <c r="VWQ136" s="7"/>
      <c r="VWR136" s="7"/>
      <c r="VWS136" s="7"/>
      <c r="VWT136" s="7"/>
      <c r="VWU136" s="7"/>
      <c r="VWV136" s="7"/>
      <c r="VWW136" s="7"/>
      <c r="VWX136" s="7"/>
      <c r="VWY136" s="7"/>
      <c r="VWZ136" s="7"/>
      <c r="VXA136" s="7"/>
      <c r="VXB136" s="7"/>
      <c r="VXC136" s="7"/>
      <c r="VXD136" s="7"/>
      <c r="VXE136" s="7"/>
      <c r="VXF136" s="7"/>
      <c r="VXG136" s="7"/>
      <c r="VXH136" s="7"/>
      <c r="VXI136" s="7"/>
      <c r="VXJ136" s="7"/>
      <c r="VXK136" s="7"/>
      <c r="VXL136" s="7"/>
      <c r="VXM136" s="7"/>
      <c r="VXN136" s="7"/>
      <c r="VXO136" s="7"/>
      <c r="VXP136" s="7"/>
      <c r="VXQ136" s="7"/>
      <c r="VXR136" s="7"/>
      <c r="VXS136" s="7"/>
      <c r="VXT136" s="7"/>
      <c r="VXU136" s="7"/>
      <c r="VXV136" s="7"/>
      <c r="VXW136" s="7"/>
      <c r="VXX136" s="7"/>
      <c r="VXY136" s="7"/>
      <c r="VXZ136" s="7"/>
      <c r="VYA136" s="7"/>
      <c r="VYB136" s="7"/>
      <c r="VYC136" s="7"/>
      <c r="VYD136" s="7"/>
      <c r="VYE136" s="7"/>
      <c r="VYF136" s="7"/>
      <c r="VYG136" s="7"/>
      <c r="VYH136" s="7"/>
      <c r="VYI136" s="7"/>
      <c r="VYJ136" s="7"/>
      <c r="VYK136" s="7"/>
      <c r="VYL136" s="7"/>
      <c r="VYM136" s="7"/>
      <c r="VYN136" s="7"/>
      <c r="VYO136" s="7"/>
      <c r="VYP136" s="7"/>
      <c r="VYQ136" s="7"/>
      <c r="VYR136" s="7"/>
      <c r="VYS136" s="7"/>
      <c r="VYT136" s="7"/>
      <c r="VYU136" s="7"/>
      <c r="VYV136" s="7"/>
      <c r="VYW136" s="7"/>
      <c r="VYX136" s="7"/>
      <c r="VYY136" s="7"/>
      <c r="VYZ136" s="7"/>
      <c r="VZA136" s="7"/>
      <c r="VZB136" s="7"/>
      <c r="VZC136" s="7"/>
      <c r="VZD136" s="7"/>
      <c r="VZE136" s="7"/>
      <c r="VZF136" s="7"/>
      <c r="VZG136" s="7"/>
      <c r="VZH136" s="7"/>
      <c r="VZI136" s="7"/>
      <c r="VZJ136" s="7"/>
      <c r="VZK136" s="7"/>
      <c r="VZL136" s="7"/>
      <c r="VZM136" s="7"/>
      <c r="VZN136" s="7"/>
      <c r="VZO136" s="7"/>
      <c r="VZP136" s="7"/>
      <c r="VZQ136" s="7"/>
      <c r="VZR136" s="7"/>
      <c r="VZS136" s="7"/>
      <c r="VZT136" s="7"/>
      <c r="VZU136" s="7"/>
      <c r="VZV136" s="7"/>
      <c r="VZW136" s="7"/>
      <c r="VZX136" s="7"/>
      <c r="VZY136" s="7"/>
      <c r="VZZ136" s="7"/>
      <c r="WAA136" s="7"/>
      <c r="WAB136" s="7"/>
      <c r="WAC136" s="7"/>
      <c r="WAD136" s="7"/>
      <c r="WAE136" s="7"/>
      <c r="WAF136" s="7"/>
      <c r="WAG136" s="7"/>
      <c r="WAH136" s="7"/>
      <c r="WAI136" s="7"/>
      <c r="WAJ136" s="7"/>
      <c r="WAK136" s="7"/>
      <c r="WAL136" s="7"/>
      <c r="WAM136" s="7"/>
      <c r="WAN136" s="7"/>
      <c r="WAO136" s="7"/>
      <c r="WAP136" s="7"/>
      <c r="WAQ136" s="7"/>
      <c r="WAR136" s="7"/>
      <c r="WAS136" s="7"/>
      <c r="WAT136" s="7"/>
      <c r="WAU136" s="7"/>
      <c r="WAV136" s="7"/>
      <c r="WAW136" s="7"/>
      <c r="WAX136" s="7"/>
      <c r="WAY136" s="7"/>
      <c r="WAZ136" s="7"/>
      <c r="WBA136" s="7"/>
      <c r="WBB136" s="7"/>
      <c r="WBC136" s="7"/>
      <c r="WBD136" s="7"/>
      <c r="WBE136" s="7"/>
      <c r="WBF136" s="7"/>
      <c r="WBG136" s="7"/>
      <c r="WBH136" s="7"/>
      <c r="WBI136" s="7"/>
      <c r="WBJ136" s="7"/>
      <c r="WBK136" s="7"/>
      <c r="WBL136" s="7"/>
      <c r="WBM136" s="7"/>
      <c r="WBN136" s="7"/>
      <c r="WBO136" s="7"/>
      <c r="WBP136" s="7"/>
      <c r="WBQ136" s="7"/>
      <c r="WBR136" s="7"/>
      <c r="WBS136" s="7"/>
      <c r="WBT136" s="7"/>
      <c r="WBU136" s="7"/>
      <c r="WBV136" s="7"/>
      <c r="WBW136" s="7"/>
      <c r="WBX136" s="7"/>
      <c r="WBY136" s="7"/>
      <c r="WBZ136" s="7"/>
      <c r="WCA136" s="7"/>
      <c r="WCB136" s="7"/>
      <c r="WCC136" s="7"/>
      <c r="WCD136" s="7"/>
      <c r="WCE136" s="7"/>
      <c r="WCF136" s="7"/>
      <c r="WCG136" s="7"/>
      <c r="WCH136" s="7"/>
      <c r="WCI136" s="7"/>
      <c r="WCJ136" s="7"/>
      <c r="WCK136" s="7"/>
      <c r="WCL136" s="7"/>
      <c r="WCM136" s="7"/>
      <c r="WCN136" s="7"/>
      <c r="WCO136" s="7"/>
      <c r="WCP136" s="7"/>
      <c r="WCQ136" s="7"/>
      <c r="WCR136" s="7"/>
      <c r="WCS136" s="7"/>
      <c r="WCT136" s="7"/>
      <c r="WCU136" s="7"/>
      <c r="WCV136" s="7"/>
      <c r="WCW136" s="7"/>
      <c r="WCX136" s="7"/>
      <c r="WCY136" s="7"/>
      <c r="WCZ136" s="7"/>
      <c r="WDA136" s="7"/>
      <c r="WDB136" s="7"/>
      <c r="WDC136" s="7"/>
      <c r="WDD136" s="7"/>
      <c r="WDE136" s="7"/>
      <c r="WDF136" s="7"/>
      <c r="WDG136" s="7"/>
      <c r="WDH136" s="7"/>
      <c r="WDI136" s="7"/>
      <c r="WDJ136" s="7"/>
      <c r="WDK136" s="7"/>
      <c r="WDL136" s="7"/>
      <c r="WDM136" s="7"/>
      <c r="WDN136" s="7"/>
      <c r="WDO136" s="7"/>
      <c r="WDP136" s="7"/>
      <c r="WDQ136" s="7"/>
      <c r="WDR136" s="7"/>
      <c r="WDS136" s="7"/>
      <c r="WDT136" s="7"/>
      <c r="WDU136" s="7"/>
      <c r="WDV136" s="7"/>
      <c r="WDW136" s="7"/>
      <c r="WDX136" s="7"/>
      <c r="WDY136" s="7"/>
      <c r="WDZ136" s="7"/>
      <c r="WEA136" s="7"/>
      <c r="WEB136" s="7"/>
      <c r="WEC136" s="7"/>
      <c r="WED136" s="7"/>
      <c r="WEE136" s="7"/>
      <c r="WEF136" s="7"/>
      <c r="WEG136" s="7"/>
      <c r="WEH136" s="7"/>
      <c r="WEI136" s="7"/>
      <c r="WEJ136" s="7"/>
      <c r="WEK136" s="7"/>
      <c r="WEL136" s="7"/>
      <c r="WEM136" s="7"/>
      <c r="WEN136" s="7"/>
      <c r="WEO136" s="7"/>
      <c r="WEP136" s="7"/>
      <c r="WEQ136" s="7"/>
      <c r="WER136" s="7"/>
      <c r="WES136" s="7"/>
      <c r="WET136" s="7"/>
      <c r="WEU136" s="7"/>
      <c r="WEV136" s="7"/>
      <c r="WEW136" s="7"/>
      <c r="WEX136" s="7"/>
      <c r="WEY136" s="7"/>
      <c r="WEZ136" s="7"/>
      <c r="WFA136" s="7"/>
      <c r="WFB136" s="7"/>
      <c r="WFC136" s="7"/>
      <c r="WFD136" s="7"/>
      <c r="WFE136" s="7"/>
      <c r="WFF136" s="7"/>
      <c r="WFG136" s="7"/>
      <c r="WFH136" s="7"/>
      <c r="WFI136" s="7"/>
      <c r="WFJ136" s="7"/>
      <c r="WFK136" s="7"/>
      <c r="WFL136" s="7"/>
      <c r="WFM136" s="7"/>
      <c r="WFN136" s="7"/>
      <c r="WFO136" s="7"/>
      <c r="WFP136" s="7"/>
      <c r="WFQ136" s="7"/>
      <c r="WFR136" s="7"/>
      <c r="WFS136" s="7"/>
      <c r="WFT136" s="7"/>
      <c r="WFU136" s="7"/>
      <c r="WFV136" s="7"/>
      <c r="WFW136" s="7"/>
      <c r="WFX136" s="7"/>
      <c r="WFY136" s="7"/>
      <c r="WFZ136" s="7"/>
      <c r="WGA136" s="7"/>
      <c r="WGB136" s="7"/>
      <c r="WGC136" s="7"/>
      <c r="WGD136" s="7"/>
      <c r="WGE136" s="7"/>
      <c r="WGF136" s="7"/>
      <c r="WGG136" s="7"/>
      <c r="WGH136" s="7"/>
      <c r="WGI136" s="7"/>
      <c r="WGJ136" s="7"/>
      <c r="WGK136" s="7"/>
      <c r="WGL136" s="7"/>
      <c r="WGM136" s="7"/>
      <c r="WGN136" s="7"/>
      <c r="WGO136" s="7"/>
      <c r="WGP136" s="7"/>
      <c r="WGQ136" s="7"/>
      <c r="WGR136" s="7"/>
      <c r="WGS136" s="7"/>
      <c r="WGT136" s="7"/>
      <c r="WGU136" s="7"/>
      <c r="WGV136" s="7"/>
      <c r="WGW136" s="7"/>
      <c r="WGX136" s="7"/>
      <c r="WGY136" s="7"/>
      <c r="WGZ136" s="7"/>
      <c r="WHA136" s="7"/>
      <c r="WHB136" s="7"/>
      <c r="WHC136" s="7"/>
      <c r="WHD136" s="7"/>
      <c r="WHE136" s="7"/>
      <c r="WHF136" s="7"/>
      <c r="WHG136" s="7"/>
      <c r="WHH136" s="7"/>
      <c r="WHI136" s="7"/>
      <c r="WHJ136" s="7"/>
      <c r="WHK136" s="7"/>
      <c r="WHL136" s="7"/>
      <c r="WHM136" s="7"/>
      <c r="WHN136" s="7"/>
      <c r="WHO136" s="7"/>
      <c r="WHP136" s="7"/>
      <c r="WHQ136" s="7"/>
      <c r="WHR136" s="7"/>
      <c r="WHS136" s="7"/>
      <c r="WHT136" s="7"/>
      <c r="WHU136" s="7"/>
      <c r="WHV136" s="7"/>
      <c r="WHW136" s="7"/>
      <c r="WHX136" s="7"/>
      <c r="WHY136" s="7"/>
      <c r="WHZ136" s="7"/>
      <c r="WIA136" s="7"/>
      <c r="WIB136" s="7"/>
      <c r="WIC136" s="7"/>
      <c r="WID136" s="7"/>
      <c r="WIE136" s="7"/>
      <c r="WIF136" s="7"/>
      <c r="WIG136" s="7"/>
      <c r="WIH136" s="7"/>
      <c r="WII136" s="7"/>
      <c r="WIJ136" s="7"/>
      <c r="WIK136" s="7"/>
      <c r="WIL136" s="7"/>
      <c r="WIM136" s="7"/>
      <c r="WIN136" s="7"/>
      <c r="WIO136" s="7"/>
      <c r="WIP136" s="7"/>
      <c r="WIQ136" s="7"/>
      <c r="WIR136" s="7"/>
      <c r="WIS136" s="7"/>
      <c r="WIT136" s="7"/>
      <c r="WIU136" s="7"/>
      <c r="WIV136" s="7"/>
      <c r="WIW136" s="7"/>
      <c r="WIX136" s="7"/>
      <c r="WIY136" s="7"/>
      <c r="WIZ136" s="7"/>
      <c r="WJA136" s="7"/>
      <c r="WJB136" s="7"/>
      <c r="WJC136" s="7"/>
      <c r="WJD136" s="7"/>
      <c r="WJE136" s="7"/>
      <c r="WJF136" s="7"/>
      <c r="WJG136" s="7"/>
      <c r="WJH136" s="7"/>
      <c r="WJI136" s="7"/>
      <c r="WJJ136" s="7"/>
      <c r="WJK136" s="7"/>
      <c r="WJL136" s="7"/>
      <c r="WJM136" s="7"/>
      <c r="WJN136" s="7"/>
      <c r="WJO136" s="7"/>
      <c r="WJP136" s="7"/>
      <c r="WJQ136" s="7"/>
      <c r="WJR136" s="7"/>
      <c r="WJS136" s="7"/>
      <c r="WJT136" s="7"/>
      <c r="WJU136" s="7"/>
      <c r="WJV136" s="7"/>
      <c r="WJW136" s="7"/>
      <c r="WJX136" s="7"/>
      <c r="WJY136" s="7"/>
      <c r="WJZ136" s="7"/>
      <c r="WKA136" s="7"/>
      <c r="WKB136" s="7"/>
      <c r="WKC136" s="7"/>
      <c r="WKD136" s="7"/>
      <c r="WKE136" s="7"/>
      <c r="WKF136" s="7"/>
      <c r="WKG136" s="7"/>
      <c r="WKH136" s="7"/>
      <c r="WKI136" s="7"/>
      <c r="WKJ136" s="7"/>
      <c r="WKK136" s="7"/>
      <c r="WKL136" s="7"/>
      <c r="WKM136" s="7"/>
      <c r="WKN136" s="7"/>
      <c r="WKO136" s="7"/>
      <c r="WKP136" s="7"/>
      <c r="WKQ136" s="7"/>
      <c r="WKR136" s="7"/>
      <c r="WKS136" s="7"/>
      <c r="WKT136" s="7"/>
      <c r="WKU136" s="7"/>
      <c r="WKV136" s="7"/>
      <c r="WKW136" s="7"/>
      <c r="WKX136" s="7"/>
      <c r="WKY136" s="7"/>
      <c r="WKZ136" s="7"/>
      <c r="WLA136" s="7"/>
      <c r="WLB136" s="7"/>
      <c r="WLC136" s="7"/>
      <c r="WLD136" s="7"/>
      <c r="WLE136" s="7"/>
      <c r="WLF136" s="7"/>
      <c r="WLG136" s="7"/>
      <c r="WLH136" s="7"/>
      <c r="WLI136" s="7"/>
      <c r="WLJ136" s="7"/>
      <c r="WLK136" s="7"/>
      <c r="WLL136" s="7"/>
      <c r="WLM136" s="7"/>
      <c r="WLN136" s="7"/>
      <c r="WLO136" s="7"/>
      <c r="WLP136" s="7"/>
      <c r="WLQ136" s="7"/>
      <c r="WLR136" s="7"/>
      <c r="WLS136" s="7"/>
      <c r="WLT136" s="7"/>
      <c r="WLU136" s="7"/>
      <c r="WLV136" s="7"/>
      <c r="WLW136" s="7"/>
      <c r="WLX136" s="7"/>
      <c r="WLY136" s="7"/>
      <c r="WLZ136" s="7"/>
      <c r="WMA136" s="7"/>
      <c r="WMB136" s="7"/>
      <c r="WMC136" s="7"/>
      <c r="WMD136" s="7"/>
      <c r="WME136" s="7"/>
      <c r="WMF136" s="7"/>
      <c r="WMG136" s="7"/>
      <c r="WMH136" s="7"/>
      <c r="WMI136" s="7"/>
      <c r="WMJ136" s="7"/>
      <c r="WMK136" s="7"/>
      <c r="WML136" s="7"/>
      <c r="WMM136" s="7"/>
      <c r="WMN136" s="7"/>
      <c r="WMO136" s="7"/>
      <c r="WMP136" s="7"/>
      <c r="WMQ136" s="7"/>
      <c r="WMR136" s="7"/>
      <c r="WMS136" s="7"/>
      <c r="WMT136" s="7"/>
      <c r="WMU136" s="7"/>
      <c r="WMV136" s="7"/>
      <c r="WMW136" s="7"/>
      <c r="WMX136" s="7"/>
      <c r="WMY136" s="7"/>
      <c r="WMZ136" s="7"/>
      <c r="WNA136" s="7"/>
      <c r="WNB136" s="7"/>
      <c r="WNC136" s="7"/>
      <c r="WND136" s="7"/>
      <c r="WNE136" s="7"/>
      <c r="WNF136" s="7"/>
      <c r="WNG136" s="7"/>
      <c r="WNH136" s="7"/>
      <c r="WNI136" s="7"/>
      <c r="WNJ136" s="7"/>
      <c r="WNK136" s="7"/>
      <c r="WNL136" s="7"/>
      <c r="WNM136" s="7"/>
      <c r="WNN136" s="7"/>
      <c r="WNO136" s="7"/>
      <c r="WNP136" s="7"/>
      <c r="WNQ136" s="7"/>
      <c r="WNR136" s="7"/>
      <c r="WNS136" s="7"/>
      <c r="WNT136" s="7"/>
      <c r="WNU136" s="7"/>
      <c r="WNV136" s="7"/>
      <c r="WNW136" s="7"/>
      <c r="WNX136" s="7"/>
      <c r="WNY136" s="7"/>
      <c r="WNZ136" s="7"/>
      <c r="WOA136" s="7"/>
      <c r="WOB136" s="7"/>
      <c r="WOC136" s="7"/>
      <c r="WOD136" s="7"/>
      <c r="WOE136" s="7"/>
      <c r="WOF136" s="7"/>
      <c r="WOG136" s="7"/>
      <c r="WOH136" s="7"/>
      <c r="WOI136" s="7"/>
      <c r="WOJ136" s="7"/>
      <c r="WOK136" s="7"/>
      <c r="WOL136" s="7"/>
      <c r="WOM136" s="7"/>
      <c r="WON136" s="7"/>
      <c r="WOO136" s="7"/>
      <c r="WOP136" s="7"/>
      <c r="WOQ136" s="7"/>
      <c r="WOR136" s="7"/>
      <c r="WOS136" s="7"/>
      <c r="WOT136" s="7"/>
      <c r="WOU136" s="7"/>
      <c r="WOV136" s="7"/>
      <c r="WOW136" s="7"/>
      <c r="WOX136" s="7"/>
      <c r="WOY136" s="7"/>
      <c r="WOZ136" s="7"/>
      <c r="WPA136" s="7"/>
      <c r="WPB136" s="7"/>
      <c r="WPC136" s="7"/>
      <c r="WPD136" s="7"/>
      <c r="WPE136" s="7"/>
      <c r="WPF136" s="7"/>
      <c r="WPG136" s="7"/>
      <c r="WPH136" s="7"/>
      <c r="WPI136" s="7"/>
      <c r="WPJ136" s="7"/>
      <c r="WPK136" s="7"/>
      <c r="WPL136" s="7"/>
      <c r="WPM136" s="7"/>
      <c r="WPN136" s="7"/>
      <c r="WPO136" s="7"/>
      <c r="WPP136" s="7"/>
      <c r="WPQ136" s="7"/>
      <c r="WPR136" s="7"/>
      <c r="WPS136" s="7"/>
      <c r="WPT136" s="7"/>
      <c r="WPU136" s="7"/>
      <c r="WPV136" s="7"/>
      <c r="WPW136" s="7"/>
      <c r="WPX136" s="7"/>
      <c r="WPY136" s="7"/>
      <c r="WPZ136" s="7"/>
      <c r="WQA136" s="7"/>
      <c r="WQB136" s="7"/>
      <c r="WQC136" s="7"/>
      <c r="WQD136" s="7"/>
      <c r="WQE136" s="7"/>
      <c r="WQF136" s="7"/>
      <c r="WQG136" s="7"/>
      <c r="WQH136" s="7"/>
      <c r="WQI136" s="7"/>
      <c r="WQJ136" s="7"/>
      <c r="WQK136" s="7"/>
      <c r="WQL136" s="7"/>
      <c r="WQM136" s="7"/>
      <c r="WQN136" s="7"/>
      <c r="WQO136" s="7"/>
      <c r="WQP136" s="7"/>
      <c r="WQQ136" s="7"/>
      <c r="WQR136" s="7"/>
      <c r="WQS136" s="7"/>
      <c r="WQT136" s="7"/>
      <c r="WQU136" s="7"/>
      <c r="WQV136" s="7"/>
      <c r="WQW136" s="7"/>
      <c r="WQX136" s="7"/>
      <c r="WQY136" s="7"/>
      <c r="WQZ136" s="7"/>
      <c r="WRA136" s="7"/>
      <c r="WRB136" s="7"/>
      <c r="WRC136" s="7"/>
      <c r="WRD136" s="7"/>
      <c r="WRE136" s="7"/>
      <c r="WRF136" s="7"/>
      <c r="WRG136" s="7"/>
      <c r="WRH136" s="7"/>
      <c r="WRI136" s="7"/>
      <c r="WRJ136" s="7"/>
      <c r="WRK136" s="7"/>
      <c r="WRL136" s="7"/>
      <c r="WRM136" s="7"/>
      <c r="WRN136" s="7"/>
      <c r="WRO136" s="7"/>
      <c r="WRP136" s="7"/>
      <c r="WRQ136" s="7"/>
      <c r="WRR136" s="7"/>
      <c r="WRS136" s="7"/>
      <c r="WRT136" s="7"/>
      <c r="WRU136" s="7"/>
      <c r="WRV136" s="7"/>
      <c r="WRW136" s="7"/>
      <c r="WRX136" s="7"/>
      <c r="WRY136" s="7"/>
      <c r="WRZ136" s="7"/>
      <c r="WSA136" s="7"/>
      <c r="WSB136" s="7"/>
      <c r="WSC136" s="7"/>
      <c r="WSD136" s="7"/>
      <c r="WSE136" s="7"/>
      <c r="WSF136" s="7"/>
      <c r="WSG136" s="7"/>
      <c r="WSH136" s="7"/>
      <c r="WSI136" s="7"/>
      <c r="WSJ136" s="7"/>
      <c r="WSK136" s="7"/>
      <c r="WSL136" s="7"/>
      <c r="WSM136" s="7"/>
      <c r="WSN136" s="7"/>
      <c r="WSO136" s="7"/>
      <c r="WSP136" s="7"/>
      <c r="WSQ136" s="7"/>
      <c r="WSR136" s="7"/>
      <c r="WSS136" s="7"/>
      <c r="WST136" s="7"/>
      <c r="WSU136" s="7"/>
      <c r="WSV136" s="7"/>
      <c r="WSW136" s="7"/>
      <c r="WSX136" s="7"/>
      <c r="WSY136" s="7"/>
      <c r="WSZ136" s="7"/>
      <c r="WTA136" s="7"/>
      <c r="WTB136" s="7"/>
      <c r="WTC136" s="7"/>
      <c r="WTD136" s="7"/>
      <c r="WTE136" s="7"/>
      <c r="WTF136" s="7"/>
      <c r="WTG136" s="7"/>
      <c r="WTH136" s="7"/>
      <c r="WTI136" s="7"/>
      <c r="WTJ136" s="7"/>
      <c r="WTK136" s="7"/>
      <c r="WTL136" s="7"/>
      <c r="WTM136" s="7"/>
      <c r="WTN136" s="7"/>
      <c r="WTO136" s="7"/>
      <c r="WTP136" s="7"/>
      <c r="WTQ136" s="7"/>
      <c r="WTR136" s="7"/>
      <c r="WTS136" s="7"/>
      <c r="WTT136" s="7"/>
      <c r="WTU136" s="7"/>
      <c r="WTV136" s="7"/>
      <c r="WTW136" s="7"/>
      <c r="WTX136" s="7"/>
      <c r="WTY136" s="7"/>
      <c r="WTZ136" s="7"/>
      <c r="WUA136" s="7"/>
      <c r="WUB136" s="7"/>
      <c r="WUC136" s="7"/>
      <c r="WUD136" s="7"/>
      <c r="WUE136" s="7"/>
      <c r="WUF136" s="7"/>
      <c r="WUG136" s="7"/>
      <c r="WUH136" s="7"/>
      <c r="WUI136" s="7"/>
      <c r="WUJ136" s="7"/>
      <c r="WUK136" s="7"/>
      <c r="WUL136" s="7"/>
      <c r="WUM136" s="7"/>
      <c r="WUN136" s="7"/>
      <c r="WUO136" s="7"/>
      <c r="WUP136" s="7"/>
      <c r="WUQ136" s="7"/>
      <c r="WUR136" s="7"/>
      <c r="WUS136" s="7"/>
      <c r="WUT136" s="7"/>
      <c r="WUU136" s="7"/>
      <c r="WUV136" s="7"/>
      <c r="WUW136" s="7"/>
      <c r="WUX136" s="7"/>
      <c r="WUY136" s="7"/>
      <c r="WUZ136" s="7"/>
      <c r="WVA136" s="7"/>
      <c r="WVB136" s="7"/>
      <c r="WVC136" s="7"/>
      <c r="WVD136" s="7"/>
      <c r="WVE136" s="7"/>
      <c r="WVF136" s="7"/>
      <c r="WVG136" s="7"/>
      <c r="WVH136" s="7"/>
      <c r="WVI136" s="7"/>
      <c r="WVJ136" s="7"/>
      <c r="WVK136" s="7"/>
      <c r="WVL136" s="7"/>
      <c r="WVM136" s="7"/>
      <c r="WVN136" s="7"/>
      <c r="WVO136" s="7"/>
      <c r="WVP136" s="7"/>
      <c r="WVQ136" s="7"/>
      <c r="WVR136" s="7"/>
      <c r="WVS136" s="7"/>
      <c r="WVT136" s="7"/>
      <c r="WVU136" s="7"/>
      <c r="WVV136" s="7"/>
      <c r="WVW136" s="7"/>
      <c r="WVX136" s="7"/>
      <c r="WVY136" s="7"/>
      <c r="WVZ136" s="7"/>
      <c r="WWA136" s="7"/>
      <c r="WWB136" s="7"/>
      <c r="WWC136" s="7"/>
      <c r="WWD136" s="7"/>
      <c r="WWE136" s="7"/>
      <c r="WWF136" s="7"/>
      <c r="WWG136" s="7"/>
      <c r="WWH136" s="7"/>
      <c r="WWI136" s="7"/>
      <c r="WWJ136" s="7"/>
      <c r="WWK136" s="7"/>
      <c r="WWL136" s="7"/>
      <c r="WWM136" s="7"/>
      <c r="WWN136" s="7"/>
      <c r="WWO136" s="7"/>
      <c r="WWP136" s="7"/>
      <c r="WWQ136" s="7"/>
      <c r="WWR136" s="7"/>
      <c r="WWS136" s="7"/>
      <c r="WWT136" s="7"/>
      <c r="WWU136" s="7"/>
      <c r="WWV136" s="7"/>
      <c r="WWW136" s="7"/>
      <c r="WWX136" s="7"/>
      <c r="WWY136" s="7"/>
      <c r="WWZ136" s="7"/>
      <c r="WXA136" s="7"/>
      <c r="WXB136" s="7"/>
      <c r="WXC136" s="7"/>
      <c r="WXD136" s="7"/>
      <c r="WXE136" s="7"/>
      <c r="WXF136" s="7"/>
      <c r="WXG136" s="7"/>
      <c r="WXH136" s="7"/>
      <c r="WXI136" s="7"/>
      <c r="WXJ136" s="7"/>
      <c r="WXK136" s="7"/>
      <c r="WXL136" s="7"/>
      <c r="WXM136" s="7"/>
      <c r="WXN136" s="7"/>
      <c r="WXO136" s="7"/>
      <c r="WXP136" s="7"/>
      <c r="WXQ136" s="7"/>
      <c r="WXR136" s="7"/>
      <c r="WXS136" s="7"/>
      <c r="WXT136" s="7"/>
      <c r="WXU136" s="7"/>
      <c r="WXV136" s="7"/>
      <c r="WXW136" s="7"/>
      <c r="WXX136" s="7"/>
      <c r="WXY136" s="7"/>
      <c r="WXZ136" s="7"/>
      <c r="WYA136" s="7"/>
      <c r="WYB136" s="7"/>
      <c r="WYC136" s="7"/>
      <c r="WYD136" s="7"/>
      <c r="WYE136" s="7"/>
      <c r="WYF136" s="7"/>
      <c r="WYG136" s="7"/>
      <c r="WYH136" s="7"/>
      <c r="WYI136" s="7"/>
      <c r="WYJ136" s="7"/>
      <c r="WYK136" s="7"/>
      <c r="WYL136" s="7"/>
      <c r="WYM136" s="7"/>
      <c r="WYN136" s="7"/>
      <c r="WYO136" s="7"/>
      <c r="WYP136" s="7"/>
      <c r="WYQ136" s="7"/>
      <c r="WYR136" s="7"/>
      <c r="WYS136" s="7"/>
      <c r="WYT136" s="7"/>
      <c r="WYU136" s="7"/>
      <c r="WYV136" s="7"/>
      <c r="WYW136" s="7"/>
      <c r="WYX136" s="7"/>
      <c r="WYY136" s="7"/>
      <c r="WYZ136" s="7"/>
      <c r="WZA136" s="7"/>
      <c r="WZB136" s="7"/>
      <c r="WZC136" s="7"/>
      <c r="WZD136" s="7"/>
      <c r="WZE136" s="7"/>
      <c r="WZF136" s="7"/>
      <c r="WZG136" s="7"/>
      <c r="WZH136" s="7"/>
      <c r="WZI136" s="7"/>
      <c r="WZJ136" s="7"/>
      <c r="WZK136" s="7"/>
      <c r="WZL136" s="7"/>
      <c r="WZM136" s="7"/>
      <c r="WZN136" s="7"/>
      <c r="WZO136" s="7"/>
      <c r="WZP136" s="7"/>
      <c r="WZQ136" s="7"/>
      <c r="WZR136" s="7"/>
      <c r="WZS136" s="7"/>
      <c r="WZT136" s="7"/>
      <c r="WZU136" s="7"/>
      <c r="WZV136" s="7"/>
      <c r="WZW136" s="7"/>
      <c r="WZX136" s="7"/>
      <c r="WZY136" s="7"/>
      <c r="WZZ136" s="7"/>
      <c r="XAA136" s="7"/>
      <c r="XAB136" s="7"/>
      <c r="XAC136" s="7"/>
      <c r="XAD136" s="7"/>
      <c r="XAE136" s="7"/>
      <c r="XAF136" s="7"/>
      <c r="XAG136" s="7"/>
      <c r="XAH136" s="7"/>
      <c r="XAI136" s="7"/>
      <c r="XAJ136" s="7"/>
      <c r="XAK136" s="7"/>
      <c r="XAL136" s="7"/>
      <c r="XAM136" s="7"/>
      <c r="XAN136" s="7"/>
      <c r="XAO136" s="7"/>
      <c r="XAP136" s="7"/>
      <c r="XAQ136" s="7"/>
      <c r="XAR136" s="7"/>
      <c r="XAS136" s="7"/>
      <c r="XAT136" s="7"/>
      <c r="XAU136" s="7"/>
      <c r="XAV136" s="7"/>
      <c r="XAW136" s="7"/>
      <c r="XAX136" s="7"/>
      <c r="XAY136" s="7"/>
      <c r="XAZ136" s="7"/>
      <c r="XBA136" s="7"/>
      <c r="XBB136" s="7"/>
      <c r="XBC136" s="7"/>
      <c r="XBD136" s="7"/>
      <c r="XBE136" s="7"/>
      <c r="XBF136" s="7"/>
      <c r="XBG136" s="7"/>
      <c r="XBH136" s="7"/>
      <c r="XBI136" s="7"/>
      <c r="XBJ136" s="7"/>
      <c r="XBK136" s="7"/>
      <c r="XBL136" s="7"/>
      <c r="XBM136" s="7"/>
      <c r="XBN136" s="7"/>
      <c r="XBO136" s="7"/>
      <c r="XBP136" s="7"/>
      <c r="XBQ136" s="7"/>
      <c r="XBR136" s="7"/>
      <c r="XBS136" s="7"/>
      <c r="XBT136" s="7"/>
      <c r="XBU136" s="7"/>
      <c r="XBV136" s="7"/>
      <c r="XBW136" s="7"/>
      <c r="XBX136" s="7"/>
      <c r="XBY136" s="7"/>
      <c r="XBZ136" s="7"/>
      <c r="XCA136" s="7"/>
      <c r="XCB136" s="7"/>
      <c r="XCC136" s="7"/>
      <c r="XCD136" s="7"/>
      <c r="XCE136" s="7"/>
      <c r="XCF136" s="7"/>
      <c r="XCG136" s="7"/>
      <c r="XCH136" s="7"/>
      <c r="XCI136" s="7"/>
      <c r="XCJ136" s="7"/>
      <c r="XCK136" s="7"/>
      <c r="XCL136" s="7"/>
      <c r="XCM136" s="7"/>
      <c r="XCN136" s="7"/>
      <c r="XCO136" s="7"/>
      <c r="XCP136" s="7"/>
      <c r="XCQ136" s="7"/>
      <c r="XCR136" s="7"/>
      <c r="XCS136" s="7"/>
      <c r="XCT136" s="7"/>
      <c r="XCU136" s="7"/>
      <c r="XCV136" s="7"/>
      <c r="XCW136" s="7"/>
      <c r="XCX136" s="7"/>
      <c r="XCY136" s="7"/>
      <c r="XCZ136" s="7"/>
      <c r="XDA136" s="7"/>
      <c r="XDB136" s="7"/>
      <c r="XDC136" s="7"/>
      <c r="XDD136" s="7"/>
      <c r="XDE136" s="7"/>
      <c r="XDF136" s="7"/>
      <c r="XDG136" s="7"/>
      <c r="XDH136" s="7"/>
      <c r="XDI136" s="7"/>
      <c r="XDJ136" s="7"/>
      <c r="XDK136" s="7"/>
      <c r="XDL136" s="7"/>
      <c r="XDM136" s="7"/>
      <c r="XDN136" s="7"/>
      <c r="XDO136" s="7"/>
      <c r="XDP136" s="7"/>
      <c r="XDQ136" s="7"/>
      <c r="XDR136" s="7"/>
      <c r="XDS136" s="7"/>
      <c r="XDT136" s="7"/>
      <c r="XDU136" s="7"/>
      <c r="XDV136" s="7"/>
      <c r="XDW136" s="7"/>
      <c r="XDX136" s="7"/>
      <c r="XDY136" s="7"/>
      <c r="XDZ136" s="7"/>
      <c r="XEA136" s="7"/>
      <c r="XEB136" s="7"/>
      <c r="XEC136" s="7"/>
      <c r="XED136" s="7"/>
      <c r="XEE136" s="7"/>
      <c r="XEF136" s="7"/>
      <c r="XEG136" s="7"/>
      <c r="XEH136" s="7"/>
      <c r="XEI136" s="7"/>
      <c r="XEJ136" s="7"/>
      <c r="XEK136" s="7"/>
      <c r="XEL136" s="7"/>
      <c r="XEM136" s="7"/>
      <c r="XEN136" s="7"/>
      <c r="XEO136" s="7"/>
      <c r="XEP136" s="7"/>
      <c r="XEQ136" s="7"/>
      <c r="XER136" s="7"/>
      <c r="XES136" s="7"/>
      <c r="XET136" s="7"/>
      <c r="XEU136" s="7"/>
      <c r="XEV136" s="7"/>
      <c r="XEW136" s="7"/>
      <c r="XEX136" s="7"/>
      <c r="XEY136" s="7"/>
      <c r="XEZ136" s="7"/>
      <c r="XFA136" s="7"/>
      <c r="XFB136" s="7"/>
      <c r="XFC136" s="7"/>
      <c r="XFD136" s="7"/>
    </row>
    <row r="137" spans="1:16384" s="11" customFormat="1" ht="45" x14ac:dyDescent="0.3">
      <c r="A137" s="7" t="s">
        <v>2</v>
      </c>
      <c r="B137" s="7" t="s">
        <v>4</v>
      </c>
      <c r="C137" s="8" t="s">
        <v>78</v>
      </c>
      <c r="D137" s="8" t="s">
        <v>0</v>
      </c>
      <c r="E137" s="7" t="s">
        <v>5</v>
      </c>
      <c r="F137" s="7" t="s">
        <v>6</v>
      </c>
      <c r="G137" s="7" t="s">
        <v>7</v>
      </c>
      <c r="H137" s="7" t="s">
        <v>8</v>
      </c>
      <c r="I137" s="7" t="s">
        <v>1</v>
      </c>
      <c r="J137" s="7" t="s">
        <v>10</v>
      </c>
    </row>
    <row r="138" spans="1:16384" ht="18.75" customHeight="1" x14ac:dyDescent="0.3">
      <c r="A138" s="94"/>
      <c r="B138" s="94" t="s">
        <v>34</v>
      </c>
      <c r="C138" s="94">
        <v>601478770</v>
      </c>
      <c r="D138" s="18">
        <v>43</v>
      </c>
      <c r="E138" s="2" t="s">
        <v>35</v>
      </c>
      <c r="F138" s="61">
        <v>40000</v>
      </c>
      <c r="G138" s="61">
        <v>2600</v>
      </c>
      <c r="H138" s="61">
        <v>42000</v>
      </c>
      <c r="I138" s="61">
        <v>600</v>
      </c>
      <c r="J138" s="120" t="s">
        <v>416</v>
      </c>
    </row>
    <row r="139" spans="1:16384" ht="18.75" customHeight="1" x14ac:dyDescent="0.3">
      <c r="A139" s="95"/>
      <c r="B139" s="95"/>
      <c r="C139" s="95"/>
      <c r="D139" s="18">
        <v>41</v>
      </c>
      <c r="E139" s="2" t="s">
        <v>228</v>
      </c>
      <c r="F139" s="61">
        <v>542100</v>
      </c>
      <c r="G139" s="61">
        <v>70473</v>
      </c>
      <c r="H139" s="61">
        <f t="shared" ref="H139:H161" si="15">F139-I139+G139</f>
        <v>604441</v>
      </c>
      <c r="I139" s="61">
        <v>8132</v>
      </c>
      <c r="J139" s="127"/>
    </row>
    <row r="140" spans="1:16384" ht="21" customHeight="1" x14ac:dyDescent="0.3">
      <c r="A140" s="95"/>
      <c r="B140" s="95"/>
      <c r="C140" s="95"/>
      <c r="D140" s="18">
        <v>8</v>
      </c>
      <c r="E140" s="2" t="s">
        <v>255</v>
      </c>
      <c r="F140" s="61">
        <v>39000</v>
      </c>
      <c r="G140" s="61">
        <v>5070</v>
      </c>
      <c r="H140" s="61">
        <f>F140-I140+G140</f>
        <v>43485</v>
      </c>
      <c r="I140" s="61">
        <v>585</v>
      </c>
      <c r="J140" s="127"/>
    </row>
    <row r="141" spans="1:16384" ht="21" customHeight="1" x14ac:dyDescent="0.3">
      <c r="A141" s="95"/>
      <c r="B141" s="95"/>
      <c r="C141" s="95"/>
      <c r="D141" s="18">
        <v>11</v>
      </c>
      <c r="E141" s="2" t="s">
        <v>280</v>
      </c>
      <c r="F141" s="61">
        <v>23539.86</v>
      </c>
      <c r="G141" s="61">
        <v>3060.18</v>
      </c>
      <c r="H141" s="61">
        <f t="shared" ref="H141:H147" si="16">F141-I141+G141</f>
        <v>26268.04</v>
      </c>
      <c r="I141" s="61">
        <v>332</v>
      </c>
      <c r="J141" s="127"/>
    </row>
    <row r="142" spans="1:16384" ht="21" customHeight="1" x14ac:dyDescent="0.3">
      <c r="A142" s="95"/>
      <c r="B142" s="95"/>
      <c r="C142" s="95"/>
      <c r="D142" s="18">
        <v>12</v>
      </c>
      <c r="E142" s="2" t="s">
        <v>280</v>
      </c>
      <c r="F142" s="61">
        <v>15929.16</v>
      </c>
      <c r="G142" s="61">
        <v>2070.79</v>
      </c>
      <c r="H142" s="61">
        <f t="shared" si="16"/>
        <v>17760.95</v>
      </c>
      <c r="I142" s="61">
        <v>239</v>
      </c>
      <c r="J142" s="127"/>
    </row>
    <row r="143" spans="1:16384" ht="21" customHeight="1" x14ac:dyDescent="0.3">
      <c r="A143" s="95"/>
      <c r="B143" s="95"/>
      <c r="C143" s="95"/>
      <c r="D143" s="18">
        <v>4</v>
      </c>
      <c r="E143" s="2" t="s">
        <v>255</v>
      </c>
      <c r="F143" s="61">
        <v>7951090</v>
      </c>
      <c r="G143" s="61">
        <v>1033641</v>
      </c>
      <c r="H143" s="61">
        <f t="shared" si="16"/>
        <v>8865464</v>
      </c>
      <c r="I143" s="61">
        <v>119267</v>
      </c>
      <c r="J143" s="127"/>
    </row>
    <row r="144" spans="1:16384" ht="21" customHeight="1" x14ac:dyDescent="0.3">
      <c r="A144" s="95"/>
      <c r="B144" s="95"/>
      <c r="C144" s="95"/>
      <c r="D144" s="18">
        <v>5</v>
      </c>
      <c r="E144" s="2" t="s">
        <v>278</v>
      </c>
      <c r="F144" s="61">
        <v>3858546.62</v>
      </c>
      <c r="G144" s="61">
        <v>501611.06</v>
      </c>
      <c r="H144" s="61">
        <f t="shared" si="16"/>
        <v>4302278.68</v>
      </c>
      <c r="I144" s="61">
        <v>57879</v>
      </c>
      <c r="J144" s="127"/>
    </row>
    <row r="145" spans="1:34" ht="21" customHeight="1" x14ac:dyDescent="0.3">
      <c r="A145" s="95"/>
      <c r="B145" s="95"/>
      <c r="C145" s="95"/>
      <c r="D145" s="18">
        <v>46</v>
      </c>
      <c r="E145" s="2" t="s">
        <v>205</v>
      </c>
      <c r="F145" s="61">
        <v>345995.67</v>
      </c>
      <c r="G145" s="61">
        <v>22488</v>
      </c>
      <c r="H145" s="61">
        <f t="shared" si="16"/>
        <v>363293.67</v>
      </c>
      <c r="I145" s="61">
        <v>5190</v>
      </c>
      <c r="J145" s="127"/>
    </row>
    <row r="146" spans="1:34" ht="21" customHeight="1" x14ac:dyDescent="0.3">
      <c r="A146" s="95"/>
      <c r="B146" s="95"/>
      <c r="C146" s="95"/>
      <c r="D146" s="18">
        <v>48</v>
      </c>
      <c r="E146" s="2" t="s">
        <v>198</v>
      </c>
      <c r="F146" s="61">
        <v>174000</v>
      </c>
      <c r="G146" s="61">
        <v>11310</v>
      </c>
      <c r="H146" s="61">
        <f t="shared" si="16"/>
        <v>182700</v>
      </c>
      <c r="I146" s="61">
        <v>2610</v>
      </c>
      <c r="J146" s="127"/>
    </row>
    <row r="147" spans="1:34" ht="21" customHeight="1" x14ac:dyDescent="0.3">
      <c r="A147" s="99"/>
      <c r="B147" s="99"/>
      <c r="C147" s="99"/>
      <c r="D147" s="18">
        <v>7</v>
      </c>
      <c r="E147" s="2" t="s">
        <v>346</v>
      </c>
      <c r="F147" s="61">
        <v>25000</v>
      </c>
      <c r="G147" s="61">
        <v>3250</v>
      </c>
      <c r="H147" s="61">
        <f t="shared" si="16"/>
        <v>27875</v>
      </c>
      <c r="I147" s="61">
        <v>375</v>
      </c>
      <c r="J147" s="121"/>
    </row>
    <row r="148" spans="1:34" ht="22.5" customHeight="1" x14ac:dyDescent="0.3">
      <c r="A148" s="92" t="s">
        <v>407</v>
      </c>
      <c r="B148" s="125"/>
      <c r="C148" s="93"/>
      <c r="D148" s="18"/>
      <c r="E148" s="2"/>
      <c r="F148" s="60">
        <f>SUM(F138:F147)</f>
        <v>13015201.310000001</v>
      </c>
      <c r="G148" s="60">
        <f t="shared" ref="G148:I148" si="17">SUM(G138:G147)</f>
        <v>1655574.03</v>
      </c>
      <c r="H148" s="60">
        <f t="shared" si="17"/>
        <v>14475566.34</v>
      </c>
      <c r="I148" s="60">
        <f t="shared" si="17"/>
        <v>195209</v>
      </c>
      <c r="J148" s="2"/>
    </row>
    <row r="149" spans="1:34" s="11" customFormat="1" ht="56.25" customHeight="1" x14ac:dyDescent="0.3">
      <c r="A149" s="7" t="s">
        <v>2</v>
      </c>
      <c r="B149" s="7" t="s">
        <v>4</v>
      </c>
      <c r="C149" s="8" t="s">
        <v>184</v>
      </c>
      <c r="D149" s="8" t="s">
        <v>0</v>
      </c>
      <c r="E149" s="7" t="s">
        <v>5</v>
      </c>
      <c r="F149" s="7" t="s">
        <v>6</v>
      </c>
      <c r="G149" s="7" t="s">
        <v>7</v>
      </c>
      <c r="H149" s="7" t="s">
        <v>8</v>
      </c>
      <c r="I149" s="7" t="s">
        <v>1</v>
      </c>
      <c r="J149" s="7" t="s">
        <v>10</v>
      </c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</row>
    <row r="150" spans="1:34" ht="33" customHeight="1" x14ac:dyDescent="0.3">
      <c r="A150" s="2"/>
      <c r="B150" s="2" t="s">
        <v>36</v>
      </c>
      <c r="C150" s="2">
        <v>602437707</v>
      </c>
      <c r="D150" s="18">
        <v>102</v>
      </c>
      <c r="E150" s="2" t="s">
        <v>35</v>
      </c>
      <c r="F150" s="61">
        <v>39150</v>
      </c>
      <c r="G150" s="61">
        <v>2925</v>
      </c>
      <c r="H150" s="61">
        <f t="shared" si="15"/>
        <v>41487</v>
      </c>
      <c r="I150" s="61">
        <v>588</v>
      </c>
      <c r="J150" s="120" t="s">
        <v>416</v>
      </c>
    </row>
    <row r="151" spans="1:34" ht="114" customHeight="1" x14ac:dyDescent="0.3">
      <c r="A151" s="92" t="s">
        <v>412</v>
      </c>
      <c r="B151" s="93"/>
      <c r="C151" s="15"/>
      <c r="D151" s="18"/>
      <c r="E151" s="2"/>
      <c r="F151" s="60">
        <v>39150</v>
      </c>
      <c r="G151" s="60">
        <v>2925</v>
      </c>
      <c r="H151" s="60">
        <f t="shared" si="15"/>
        <v>41487</v>
      </c>
      <c r="I151" s="60">
        <v>588</v>
      </c>
      <c r="J151" s="121"/>
    </row>
    <row r="152" spans="1:34" s="11" customFormat="1" ht="56.25" customHeight="1" x14ac:dyDescent="0.3">
      <c r="A152" s="7" t="s">
        <v>2</v>
      </c>
      <c r="B152" s="7" t="s">
        <v>4</v>
      </c>
      <c r="C152" s="8" t="s">
        <v>184</v>
      </c>
      <c r="D152" s="8" t="s">
        <v>0</v>
      </c>
      <c r="E152" s="7" t="s">
        <v>5</v>
      </c>
      <c r="F152" s="7" t="s">
        <v>6</v>
      </c>
      <c r="G152" s="7" t="s">
        <v>7</v>
      </c>
      <c r="H152" s="7" t="s">
        <v>8</v>
      </c>
      <c r="I152" s="7" t="s">
        <v>1</v>
      </c>
      <c r="J152" s="7" t="s">
        <v>10</v>
      </c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</row>
    <row r="153" spans="1:34" ht="21" customHeight="1" x14ac:dyDescent="0.3">
      <c r="A153" s="94"/>
      <c r="B153" s="94" t="s">
        <v>37</v>
      </c>
      <c r="C153" s="94">
        <v>600212746</v>
      </c>
      <c r="D153" s="18">
        <v>1101</v>
      </c>
      <c r="E153" s="2" t="s">
        <v>35</v>
      </c>
      <c r="F153" s="61">
        <v>47838</v>
      </c>
      <c r="G153" s="61">
        <v>47838</v>
      </c>
      <c r="H153" s="61">
        <f t="shared" si="15"/>
        <v>94958</v>
      </c>
      <c r="I153" s="61">
        <v>718</v>
      </c>
      <c r="J153" s="120" t="s">
        <v>416</v>
      </c>
    </row>
    <row r="154" spans="1:34" ht="15.75" customHeight="1" x14ac:dyDescent="0.3">
      <c r="A154" s="95"/>
      <c r="B154" s="95"/>
      <c r="C154" s="95"/>
      <c r="D154" s="18">
        <v>1166</v>
      </c>
      <c r="E154" s="2" t="s">
        <v>42</v>
      </c>
      <c r="F154" s="61">
        <v>126183</v>
      </c>
      <c r="G154" s="61">
        <v>8202</v>
      </c>
      <c r="H154" s="61">
        <f t="shared" si="15"/>
        <v>132492</v>
      </c>
      <c r="I154" s="61">
        <v>1893</v>
      </c>
      <c r="J154" s="127"/>
    </row>
    <row r="155" spans="1:34" ht="21.75" customHeight="1" x14ac:dyDescent="0.3">
      <c r="A155" s="95"/>
      <c r="B155" s="95"/>
      <c r="C155" s="95"/>
      <c r="D155" s="18">
        <v>1173</v>
      </c>
      <c r="E155" s="2" t="s">
        <v>60</v>
      </c>
      <c r="F155" s="61">
        <v>13535</v>
      </c>
      <c r="G155" s="61">
        <v>880</v>
      </c>
      <c r="H155" s="61">
        <f t="shared" si="15"/>
        <v>14212</v>
      </c>
      <c r="I155" s="61">
        <v>203</v>
      </c>
      <c r="J155" s="127"/>
    </row>
    <row r="156" spans="1:34" ht="26.25" customHeight="1" x14ac:dyDescent="0.3">
      <c r="A156" s="95"/>
      <c r="B156" s="95"/>
      <c r="C156" s="95"/>
      <c r="D156" s="18">
        <v>1214</v>
      </c>
      <c r="E156" s="2" t="s">
        <v>23</v>
      </c>
      <c r="F156" s="61">
        <v>33238</v>
      </c>
      <c r="G156" s="61">
        <v>2161</v>
      </c>
      <c r="H156" s="61">
        <f t="shared" si="15"/>
        <v>34900</v>
      </c>
      <c r="I156" s="61">
        <v>499</v>
      </c>
      <c r="J156" s="127"/>
    </row>
    <row r="157" spans="1:34" ht="23.25" customHeight="1" x14ac:dyDescent="0.3">
      <c r="A157" s="95"/>
      <c r="B157" s="95"/>
      <c r="C157" s="95"/>
      <c r="D157" s="18">
        <v>1169</v>
      </c>
      <c r="E157" s="2" t="s">
        <v>18</v>
      </c>
      <c r="F157" s="61">
        <v>52501</v>
      </c>
      <c r="G157" s="61">
        <v>3412</v>
      </c>
      <c r="H157" s="61">
        <f t="shared" si="15"/>
        <v>55125</v>
      </c>
      <c r="I157" s="61">
        <v>788</v>
      </c>
      <c r="J157" s="127"/>
    </row>
    <row r="158" spans="1:34" ht="23.25" customHeight="1" x14ac:dyDescent="0.3">
      <c r="A158" s="95"/>
      <c r="B158" s="95"/>
      <c r="C158" s="95"/>
      <c r="D158" s="18">
        <v>1149</v>
      </c>
      <c r="E158" s="2" t="s">
        <v>29</v>
      </c>
      <c r="F158" s="61">
        <v>27522</v>
      </c>
      <c r="G158" s="61">
        <v>1788</v>
      </c>
      <c r="H158" s="61">
        <f t="shared" si="15"/>
        <v>28897</v>
      </c>
      <c r="I158" s="61">
        <v>413</v>
      </c>
      <c r="J158" s="127"/>
    </row>
    <row r="159" spans="1:34" ht="23.25" customHeight="1" x14ac:dyDescent="0.3">
      <c r="A159" s="95"/>
      <c r="B159" s="95"/>
      <c r="C159" s="95"/>
      <c r="D159" s="18">
        <v>1160</v>
      </c>
      <c r="E159" s="2" t="s">
        <v>18</v>
      </c>
      <c r="F159" s="61">
        <v>8442</v>
      </c>
      <c r="G159" s="61">
        <v>548</v>
      </c>
      <c r="H159" s="61">
        <f t="shared" si="15"/>
        <v>8863</v>
      </c>
      <c r="I159" s="61">
        <v>127</v>
      </c>
      <c r="J159" s="127"/>
    </row>
    <row r="160" spans="1:34" ht="23.25" customHeight="1" x14ac:dyDescent="0.3">
      <c r="A160" s="95"/>
      <c r="B160" s="95"/>
      <c r="C160" s="95"/>
      <c r="D160" s="18">
        <v>1176</v>
      </c>
      <c r="E160" s="2" t="s">
        <v>26</v>
      </c>
      <c r="F160" s="61">
        <v>159694</v>
      </c>
      <c r="G160" s="61">
        <v>10380</v>
      </c>
      <c r="H160" s="61">
        <f t="shared" si="15"/>
        <v>167679</v>
      </c>
      <c r="I160" s="61">
        <v>2395</v>
      </c>
      <c r="J160" s="127"/>
    </row>
    <row r="161" spans="1:34" ht="23.25" customHeight="1" x14ac:dyDescent="0.3">
      <c r="A161" s="95"/>
      <c r="B161" s="95"/>
      <c r="C161" s="95"/>
      <c r="D161" s="18">
        <v>1223</v>
      </c>
      <c r="E161" s="2" t="s">
        <v>20</v>
      </c>
      <c r="F161" s="61">
        <v>54283</v>
      </c>
      <c r="G161" s="61">
        <v>3528</v>
      </c>
      <c r="H161" s="61">
        <f t="shared" si="15"/>
        <v>56997</v>
      </c>
      <c r="I161" s="61">
        <v>814</v>
      </c>
      <c r="J161" s="127"/>
    </row>
    <row r="162" spans="1:34" ht="23.25" customHeight="1" x14ac:dyDescent="0.3">
      <c r="A162" s="95"/>
      <c r="B162" s="95"/>
      <c r="C162" s="95"/>
      <c r="D162" s="18">
        <v>1215</v>
      </c>
      <c r="E162" s="2" t="s">
        <v>183</v>
      </c>
      <c r="F162" s="61">
        <v>114606.18</v>
      </c>
      <c r="G162" s="61">
        <v>7449.4</v>
      </c>
      <c r="H162" s="61">
        <f>F162-I162+G162</f>
        <v>120336.57999999999</v>
      </c>
      <c r="I162" s="61">
        <v>1719</v>
      </c>
      <c r="J162" s="127"/>
    </row>
    <row r="163" spans="1:34" ht="23.25" customHeight="1" x14ac:dyDescent="0.3">
      <c r="A163" s="95"/>
      <c r="B163" s="95"/>
      <c r="C163" s="95"/>
      <c r="D163" s="18">
        <v>1086</v>
      </c>
      <c r="E163" s="2" t="s">
        <v>306</v>
      </c>
      <c r="F163" s="61">
        <v>146416</v>
      </c>
      <c r="G163" s="61">
        <v>19034</v>
      </c>
      <c r="H163" s="61">
        <f>F163-I163+G163</f>
        <v>163254</v>
      </c>
      <c r="I163" s="61">
        <v>2196</v>
      </c>
      <c r="J163" s="127"/>
    </row>
    <row r="164" spans="1:34" ht="23.25" customHeight="1" x14ac:dyDescent="0.3">
      <c r="A164" s="99"/>
      <c r="B164" s="95"/>
      <c r="C164" s="95"/>
      <c r="D164" s="18">
        <v>1171</v>
      </c>
      <c r="E164" s="2" t="s">
        <v>204</v>
      </c>
      <c r="F164" s="61">
        <v>50450</v>
      </c>
      <c r="G164" s="61">
        <v>3279</v>
      </c>
      <c r="H164" s="61">
        <f>F164-I164+G164</f>
        <v>52972</v>
      </c>
      <c r="I164" s="61">
        <v>757</v>
      </c>
      <c r="J164" s="121"/>
    </row>
    <row r="165" spans="1:34" ht="23.25" customHeight="1" x14ac:dyDescent="0.3">
      <c r="A165" s="115" t="s">
        <v>406</v>
      </c>
      <c r="B165" s="122"/>
      <c r="C165" s="114"/>
      <c r="D165" s="18"/>
      <c r="E165" s="2"/>
      <c r="F165" s="60">
        <f>SUM(F153:F164)</f>
        <v>834708.17999999993</v>
      </c>
      <c r="G165" s="60">
        <f t="shared" ref="G165:I165" si="18">SUM(G153:G164)</f>
        <v>108499.4</v>
      </c>
      <c r="H165" s="60">
        <f t="shared" si="18"/>
        <v>930685.58</v>
      </c>
      <c r="I165" s="60">
        <f t="shared" si="18"/>
        <v>12522</v>
      </c>
      <c r="J165" s="2"/>
    </row>
    <row r="166" spans="1:34" s="11" customFormat="1" ht="56.25" customHeight="1" x14ac:dyDescent="0.3">
      <c r="A166" s="7" t="s">
        <v>2</v>
      </c>
      <c r="B166" s="7" t="s">
        <v>4</v>
      </c>
      <c r="C166" s="8" t="s">
        <v>184</v>
      </c>
      <c r="D166" s="8" t="s">
        <v>0</v>
      </c>
      <c r="E166" s="7" t="s">
        <v>5</v>
      </c>
      <c r="F166" s="7" t="s">
        <v>6</v>
      </c>
      <c r="G166" s="7" t="s">
        <v>7</v>
      </c>
      <c r="H166" s="7" t="s">
        <v>8</v>
      </c>
      <c r="I166" s="7" t="s">
        <v>1</v>
      </c>
      <c r="J166" s="7" t="s">
        <v>10</v>
      </c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</row>
    <row r="167" spans="1:34" ht="36.75" customHeight="1" x14ac:dyDescent="0.3">
      <c r="A167" s="2"/>
      <c r="B167" s="2" t="s">
        <v>38</v>
      </c>
      <c r="C167" s="2">
        <v>606865087</v>
      </c>
      <c r="D167" s="18">
        <v>1928</v>
      </c>
      <c r="E167" s="2" t="s">
        <v>35</v>
      </c>
      <c r="F167" s="61">
        <v>20000</v>
      </c>
      <c r="G167" s="61">
        <v>20000</v>
      </c>
      <c r="H167" s="61">
        <v>20000</v>
      </c>
      <c r="I167" s="61">
        <v>300</v>
      </c>
      <c r="J167" s="120" t="s">
        <v>416</v>
      </c>
    </row>
    <row r="168" spans="1:34" s="11" customFormat="1" ht="92.25" customHeight="1" x14ac:dyDescent="0.3">
      <c r="A168" s="92" t="s">
        <v>407</v>
      </c>
      <c r="B168" s="93"/>
      <c r="C168" s="7"/>
      <c r="E168" s="7"/>
      <c r="F168" s="60">
        <v>20000</v>
      </c>
      <c r="G168" s="60">
        <v>20000</v>
      </c>
      <c r="H168" s="60">
        <v>20000</v>
      </c>
      <c r="I168" s="60">
        <v>300</v>
      </c>
      <c r="J168" s="121"/>
    </row>
    <row r="169" spans="1:34" s="11" customFormat="1" ht="45" x14ac:dyDescent="0.3">
      <c r="A169" s="7" t="s">
        <v>2</v>
      </c>
      <c r="B169" s="7" t="s">
        <v>4</v>
      </c>
      <c r="C169" s="8" t="s">
        <v>184</v>
      </c>
      <c r="D169" s="8" t="s">
        <v>0</v>
      </c>
      <c r="E169" s="7" t="s">
        <v>5</v>
      </c>
      <c r="F169" s="7" t="s">
        <v>6</v>
      </c>
      <c r="G169" s="7" t="s">
        <v>7</v>
      </c>
      <c r="H169" s="7" t="s">
        <v>8</v>
      </c>
      <c r="I169" s="7" t="s">
        <v>1</v>
      </c>
      <c r="J169" s="7" t="s">
        <v>10</v>
      </c>
    </row>
    <row r="170" spans="1:34" ht="30" customHeight="1" x14ac:dyDescent="0.3">
      <c r="A170" s="94"/>
      <c r="B170" s="103" t="s">
        <v>39</v>
      </c>
      <c r="C170" s="94">
        <v>601862768</v>
      </c>
      <c r="D170" s="18">
        <v>1877</v>
      </c>
      <c r="E170" s="2" t="s">
        <v>40</v>
      </c>
      <c r="F170" s="61">
        <v>70450</v>
      </c>
      <c r="G170" s="61">
        <v>4629</v>
      </c>
      <c r="H170" s="61">
        <v>74022</v>
      </c>
      <c r="I170" s="61">
        <v>1057</v>
      </c>
      <c r="J170" s="120" t="s">
        <v>416</v>
      </c>
    </row>
    <row r="171" spans="1:34" ht="86.25" customHeight="1" x14ac:dyDescent="0.3">
      <c r="A171" s="99"/>
      <c r="B171" s="105"/>
      <c r="C171" s="99"/>
      <c r="D171" s="18">
        <v>730</v>
      </c>
      <c r="E171" s="2" t="s">
        <v>42</v>
      </c>
      <c r="F171" s="61">
        <v>168141</v>
      </c>
      <c r="G171" s="61">
        <v>10929</v>
      </c>
      <c r="H171" s="61">
        <f>F171+G171-I171</f>
        <v>176548</v>
      </c>
      <c r="I171" s="61">
        <v>2522</v>
      </c>
      <c r="J171" s="127"/>
    </row>
    <row r="172" spans="1:34" ht="27.75" customHeight="1" x14ac:dyDescent="0.3">
      <c r="A172" s="92" t="s">
        <v>410</v>
      </c>
      <c r="B172" s="93"/>
      <c r="C172" s="52"/>
      <c r="D172" s="59"/>
      <c r="E172" s="2"/>
      <c r="F172" s="60">
        <f>SUM(F170:F171)</f>
        <v>238591</v>
      </c>
      <c r="G172" s="60">
        <f t="shared" ref="G172:I172" si="19">SUM(G170:G171)</f>
        <v>15558</v>
      </c>
      <c r="H172" s="60">
        <f t="shared" si="19"/>
        <v>250570</v>
      </c>
      <c r="I172" s="60">
        <f t="shared" si="19"/>
        <v>3579</v>
      </c>
      <c r="J172" s="121"/>
    </row>
    <row r="173" spans="1:34" s="11" customFormat="1" ht="45" x14ac:dyDescent="0.3">
      <c r="A173" s="7" t="s">
        <v>2</v>
      </c>
      <c r="B173" s="7" t="s">
        <v>4</v>
      </c>
      <c r="C173" s="8" t="s">
        <v>184</v>
      </c>
      <c r="D173" s="8" t="s">
        <v>0</v>
      </c>
      <c r="E173" s="7" t="s">
        <v>5</v>
      </c>
      <c r="F173" s="7" t="s">
        <v>6</v>
      </c>
      <c r="G173" s="7" t="s">
        <v>7</v>
      </c>
      <c r="H173" s="7" t="s">
        <v>8</v>
      </c>
      <c r="I173" s="7" t="s">
        <v>1</v>
      </c>
      <c r="J173" s="7" t="s">
        <v>10</v>
      </c>
    </row>
    <row r="174" spans="1:34" ht="30" customHeight="1" x14ac:dyDescent="0.3">
      <c r="A174" s="2"/>
      <c r="B174" s="2" t="s">
        <v>41</v>
      </c>
      <c r="C174" s="2">
        <v>600091169</v>
      </c>
      <c r="D174" s="18">
        <v>4</v>
      </c>
      <c r="E174" s="2" t="s">
        <v>40</v>
      </c>
      <c r="F174" s="61">
        <v>9200</v>
      </c>
      <c r="G174" s="61">
        <v>598</v>
      </c>
      <c r="H174" s="61">
        <v>9660</v>
      </c>
      <c r="I174" s="61">
        <v>138</v>
      </c>
      <c r="J174" s="120" t="s">
        <v>415</v>
      </c>
    </row>
    <row r="175" spans="1:34" ht="48" customHeight="1" x14ac:dyDescent="0.3">
      <c r="A175" s="92" t="s">
        <v>411</v>
      </c>
      <c r="B175" s="93"/>
      <c r="C175" s="2"/>
      <c r="D175" s="18"/>
      <c r="E175" s="2"/>
      <c r="F175" s="60">
        <v>9200</v>
      </c>
      <c r="G175" s="60">
        <v>598</v>
      </c>
      <c r="H175" s="60">
        <v>9660</v>
      </c>
      <c r="I175" s="60">
        <v>138</v>
      </c>
      <c r="J175" s="121"/>
    </row>
    <row r="176" spans="1:34" s="11" customFormat="1" ht="45" x14ac:dyDescent="0.3">
      <c r="A176" s="7" t="s">
        <v>2</v>
      </c>
      <c r="B176" s="7" t="s">
        <v>4</v>
      </c>
      <c r="C176" s="8" t="s">
        <v>184</v>
      </c>
      <c r="D176" s="8" t="s">
        <v>0</v>
      </c>
      <c r="E176" s="7" t="s">
        <v>5</v>
      </c>
      <c r="F176" s="7" t="s">
        <v>6</v>
      </c>
      <c r="G176" s="7" t="s">
        <v>7</v>
      </c>
      <c r="H176" s="7" t="s">
        <v>8</v>
      </c>
      <c r="I176" s="7" t="s">
        <v>1</v>
      </c>
      <c r="J176" s="7"/>
    </row>
    <row r="177" spans="1:10" s="6" customFormat="1" ht="15" customHeight="1" x14ac:dyDescent="0.3">
      <c r="A177" s="94"/>
      <c r="B177" s="94" t="s">
        <v>43</v>
      </c>
      <c r="C177" s="94">
        <v>602620198</v>
      </c>
      <c r="D177" s="18">
        <v>110</v>
      </c>
      <c r="E177" s="2" t="s">
        <v>44</v>
      </c>
      <c r="F177" s="61">
        <v>141700</v>
      </c>
      <c r="G177" s="61">
        <v>9211</v>
      </c>
      <c r="H177" s="61">
        <v>148785</v>
      </c>
      <c r="I177" s="61">
        <v>2125</v>
      </c>
      <c r="J177" s="120" t="s">
        <v>416</v>
      </c>
    </row>
    <row r="178" spans="1:10" s="6" customFormat="1" x14ac:dyDescent="0.3">
      <c r="A178" s="95"/>
      <c r="B178" s="95"/>
      <c r="C178" s="95"/>
      <c r="D178" s="18">
        <v>189</v>
      </c>
      <c r="E178" s="2" t="s">
        <v>17</v>
      </c>
      <c r="F178" s="61">
        <v>44616</v>
      </c>
      <c r="G178" s="61">
        <v>2900</v>
      </c>
      <c r="H178" s="61">
        <v>46846</v>
      </c>
      <c r="I178" s="61">
        <v>669</v>
      </c>
      <c r="J178" s="127"/>
    </row>
    <row r="179" spans="1:10" s="6" customFormat="1" x14ac:dyDescent="0.3">
      <c r="A179" s="95"/>
      <c r="B179" s="95"/>
      <c r="C179" s="95"/>
      <c r="D179" s="18">
        <v>113</v>
      </c>
      <c r="E179" s="2" t="s">
        <v>55</v>
      </c>
      <c r="F179" s="61">
        <v>18000</v>
      </c>
      <c r="G179" s="61">
        <v>1170</v>
      </c>
      <c r="H179" s="61">
        <v>18900</v>
      </c>
      <c r="I179" s="61">
        <v>270</v>
      </c>
      <c r="J179" s="127"/>
    </row>
    <row r="180" spans="1:10" s="6" customFormat="1" x14ac:dyDescent="0.3">
      <c r="A180" s="95"/>
      <c r="B180" s="95"/>
      <c r="C180" s="95"/>
      <c r="D180" s="18">
        <v>153</v>
      </c>
      <c r="E180" s="2" t="s">
        <v>42</v>
      </c>
      <c r="F180" s="61">
        <v>14280</v>
      </c>
      <c r="G180" s="61">
        <v>928</v>
      </c>
      <c r="H180" s="61">
        <v>14993</v>
      </c>
      <c r="I180" s="61">
        <v>214</v>
      </c>
      <c r="J180" s="127"/>
    </row>
    <row r="181" spans="1:10" s="6" customFormat="1" x14ac:dyDescent="0.3">
      <c r="A181" s="95"/>
      <c r="B181" s="95"/>
      <c r="C181" s="95"/>
      <c r="D181" s="18">
        <v>173</v>
      </c>
      <c r="E181" s="2" t="s">
        <v>23</v>
      </c>
      <c r="F181" s="61">
        <v>282717</v>
      </c>
      <c r="G181" s="61">
        <v>18377</v>
      </c>
      <c r="H181" s="61">
        <f t="shared" ref="H181:H188" si="20">F181-I181+G181</f>
        <v>296853</v>
      </c>
      <c r="I181" s="61">
        <v>4241</v>
      </c>
      <c r="J181" s="127"/>
    </row>
    <row r="182" spans="1:10" s="6" customFormat="1" x14ac:dyDescent="0.3">
      <c r="A182" s="95"/>
      <c r="B182" s="95"/>
      <c r="C182" s="95"/>
      <c r="D182" s="18">
        <v>170</v>
      </c>
      <c r="E182" s="2" t="s">
        <v>77</v>
      </c>
      <c r="F182" s="61">
        <v>72792</v>
      </c>
      <c r="G182" s="61">
        <v>4731</v>
      </c>
      <c r="H182" s="61">
        <f t="shared" si="20"/>
        <v>76431</v>
      </c>
      <c r="I182" s="61">
        <v>1092</v>
      </c>
      <c r="J182" s="127"/>
    </row>
    <row r="183" spans="1:10" s="6" customFormat="1" x14ac:dyDescent="0.3">
      <c r="A183" s="95"/>
      <c r="B183" s="95"/>
      <c r="C183" s="95"/>
      <c r="D183" s="18">
        <v>143</v>
      </c>
      <c r="E183" s="2" t="s">
        <v>23</v>
      </c>
      <c r="F183" s="61">
        <v>89250</v>
      </c>
      <c r="G183" s="61">
        <v>5801</v>
      </c>
      <c r="H183" s="61">
        <f t="shared" si="20"/>
        <v>93711</v>
      </c>
      <c r="I183" s="61">
        <v>1340</v>
      </c>
      <c r="J183" s="127"/>
    </row>
    <row r="184" spans="1:10" s="6" customFormat="1" x14ac:dyDescent="0.3">
      <c r="A184" s="95"/>
      <c r="B184" s="95"/>
      <c r="C184" s="95"/>
      <c r="D184" s="18">
        <v>131</v>
      </c>
      <c r="E184" s="2" t="s">
        <v>18</v>
      </c>
      <c r="F184" s="61">
        <v>144950</v>
      </c>
      <c r="G184" s="61">
        <v>9421</v>
      </c>
      <c r="H184" s="61">
        <f t="shared" si="20"/>
        <v>152196</v>
      </c>
      <c r="I184" s="61">
        <v>2175</v>
      </c>
      <c r="J184" s="127"/>
    </row>
    <row r="185" spans="1:10" s="6" customFormat="1" x14ac:dyDescent="0.3">
      <c r="A185" s="95"/>
      <c r="B185" s="95"/>
      <c r="C185" s="95"/>
      <c r="D185" s="19">
        <v>138145</v>
      </c>
      <c r="E185" s="2" t="s">
        <v>26</v>
      </c>
      <c r="F185" s="61">
        <v>646706</v>
      </c>
      <c r="G185" s="61">
        <v>42035</v>
      </c>
      <c r="H185" s="61">
        <f t="shared" si="20"/>
        <v>679041</v>
      </c>
      <c r="I185" s="61">
        <v>9700</v>
      </c>
      <c r="J185" s="127"/>
    </row>
    <row r="186" spans="1:10" s="6" customFormat="1" x14ac:dyDescent="0.3">
      <c r="A186" s="95"/>
      <c r="B186" s="95"/>
      <c r="C186" s="95"/>
      <c r="D186" s="19">
        <v>142</v>
      </c>
      <c r="E186" s="2" t="s">
        <v>205</v>
      </c>
      <c r="F186" s="61">
        <v>111477.63</v>
      </c>
      <c r="G186" s="61">
        <v>7246</v>
      </c>
      <c r="H186" s="61">
        <f t="shared" si="20"/>
        <v>117050.63</v>
      </c>
      <c r="I186" s="61">
        <v>1673</v>
      </c>
      <c r="J186" s="127"/>
    </row>
    <row r="187" spans="1:10" s="6" customFormat="1" x14ac:dyDescent="0.3">
      <c r="A187" s="95"/>
      <c r="B187" s="95"/>
      <c r="C187" s="95"/>
      <c r="D187" s="19">
        <v>140141</v>
      </c>
      <c r="E187" s="2" t="s">
        <v>271</v>
      </c>
      <c r="F187" s="61">
        <v>787516</v>
      </c>
      <c r="G187" s="61">
        <v>51189</v>
      </c>
      <c r="H187" s="61">
        <f t="shared" si="20"/>
        <v>826892</v>
      </c>
      <c r="I187" s="61">
        <v>11813</v>
      </c>
      <c r="J187" s="127"/>
    </row>
    <row r="188" spans="1:10" s="6" customFormat="1" x14ac:dyDescent="0.3">
      <c r="A188" s="95"/>
      <c r="B188" s="95"/>
      <c r="C188" s="95"/>
      <c r="D188" s="19">
        <v>178</v>
      </c>
      <c r="E188" s="2" t="s">
        <v>183</v>
      </c>
      <c r="F188" s="61">
        <v>178495</v>
      </c>
      <c r="G188" s="61">
        <v>11602</v>
      </c>
      <c r="H188" s="61">
        <f t="shared" si="20"/>
        <v>187420</v>
      </c>
      <c r="I188" s="61">
        <v>2677</v>
      </c>
      <c r="J188" s="121"/>
    </row>
    <row r="189" spans="1:10" s="6" customFormat="1" x14ac:dyDescent="0.3">
      <c r="A189" s="116" t="s">
        <v>411</v>
      </c>
      <c r="B189" s="113"/>
      <c r="C189" s="99"/>
      <c r="D189" s="19"/>
      <c r="E189" s="2"/>
      <c r="F189" s="60">
        <f>SUM(F177:F188)</f>
        <v>2532499.63</v>
      </c>
      <c r="G189" s="60">
        <f t="shared" ref="G189:I189" si="21">SUM(G177:G188)</f>
        <v>164611</v>
      </c>
      <c r="H189" s="60">
        <f t="shared" si="21"/>
        <v>2659118.63</v>
      </c>
      <c r="I189" s="60">
        <f t="shared" si="21"/>
        <v>37989</v>
      </c>
      <c r="J189" s="2"/>
    </row>
    <row r="190" spans="1:10" s="11" customFormat="1" ht="45" x14ac:dyDescent="0.3">
      <c r="A190" s="7" t="s">
        <v>2</v>
      </c>
      <c r="B190" s="7" t="s">
        <v>4</v>
      </c>
      <c r="C190" s="8" t="s">
        <v>184</v>
      </c>
      <c r="D190" s="8" t="s">
        <v>0</v>
      </c>
      <c r="E190" s="7" t="s">
        <v>5</v>
      </c>
      <c r="F190" s="7" t="s">
        <v>6</v>
      </c>
      <c r="G190" s="7" t="s">
        <v>7</v>
      </c>
      <c r="H190" s="7" t="s">
        <v>8</v>
      </c>
      <c r="I190" s="7" t="s">
        <v>1</v>
      </c>
      <c r="J190" s="7" t="s">
        <v>10</v>
      </c>
    </row>
    <row r="191" spans="1:10" s="6" customFormat="1" ht="21.75" customHeight="1" x14ac:dyDescent="0.3">
      <c r="A191" s="94"/>
      <c r="B191" s="94" t="s">
        <v>45</v>
      </c>
      <c r="C191" s="94">
        <v>600092188</v>
      </c>
      <c r="D191" s="18">
        <v>752</v>
      </c>
      <c r="E191" s="2" t="s">
        <v>44</v>
      </c>
      <c r="F191" s="61">
        <v>8849</v>
      </c>
      <c r="G191" s="61">
        <v>575</v>
      </c>
      <c r="H191" s="61">
        <v>9291</v>
      </c>
      <c r="I191" s="61">
        <v>133</v>
      </c>
      <c r="J191" s="120" t="s">
        <v>416</v>
      </c>
    </row>
    <row r="192" spans="1:10" s="6" customFormat="1" x14ac:dyDescent="0.3">
      <c r="A192" s="95"/>
      <c r="B192" s="95"/>
      <c r="C192" s="95"/>
      <c r="D192" s="18">
        <v>565</v>
      </c>
      <c r="E192" s="2" t="s">
        <v>23</v>
      </c>
      <c r="F192" s="61">
        <v>19470</v>
      </c>
      <c r="G192" s="61">
        <v>1266</v>
      </c>
      <c r="H192" s="61">
        <v>20443</v>
      </c>
      <c r="I192" s="61">
        <v>292</v>
      </c>
      <c r="J192" s="127"/>
    </row>
    <row r="193" spans="1:10" s="6" customFormat="1" x14ac:dyDescent="0.3">
      <c r="A193" s="95"/>
      <c r="B193" s="95"/>
      <c r="C193" s="95"/>
      <c r="D193" s="19">
        <v>523546</v>
      </c>
      <c r="E193" s="2" t="s">
        <v>90</v>
      </c>
      <c r="F193" s="61">
        <v>69910</v>
      </c>
      <c r="G193" s="61">
        <v>4543</v>
      </c>
      <c r="H193" s="61">
        <f>F193-I193+G193</f>
        <v>73404</v>
      </c>
      <c r="I193" s="61">
        <v>1049</v>
      </c>
      <c r="J193" s="127"/>
    </row>
    <row r="194" spans="1:10" s="6" customFormat="1" x14ac:dyDescent="0.3">
      <c r="A194" s="95"/>
      <c r="B194" s="95"/>
      <c r="C194" s="95"/>
      <c r="D194" s="19">
        <v>574</v>
      </c>
      <c r="E194" s="2" t="s">
        <v>42</v>
      </c>
      <c r="F194" s="61">
        <v>266598</v>
      </c>
      <c r="G194" s="61">
        <v>17329</v>
      </c>
      <c r="H194" s="61">
        <f>F194-I194+G194</f>
        <v>279928</v>
      </c>
      <c r="I194" s="61">
        <v>3999</v>
      </c>
      <c r="J194" s="127"/>
    </row>
    <row r="195" spans="1:10" s="6" customFormat="1" x14ac:dyDescent="0.3">
      <c r="A195" s="95"/>
      <c r="B195" s="95"/>
      <c r="C195" s="95"/>
      <c r="D195" s="19">
        <v>562563</v>
      </c>
      <c r="E195" s="2" t="s">
        <v>40</v>
      </c>
      <c r="F195" s="61">
        <v>13725</v>
      </c>
      <c r="G195" s="61">
        <v>892</v>
      </c>
      <c r="H195" s="61">
        <f>F195-I195+G195</f>
        <v>14411</v>
      </c>
      <c r="I195" s="61">
        <v>206</v>
      </c>
      <c r="J195" s="127"/>
    </row>
    <row r="196" spans="1:10" s="6" customFormat="1" x14ac:dyDescent="0.3">
      <c r="A196" s="95"/>
      <c r="B196" s="95"/>
      <c r="C196" s="95"/>
      <c r="D196" s="19">
        <v>581</v>
      </c>
      <c r="E196" s="2" t="s">
        <v>180</v>
      </c>
      <c r="F196" s="61">
        <v>469026</v>
      </c>
      <c r="G196" s="61">
        <v>30487</v>
      </c>
      <c r="H196" s="61">
        <f t="shared" ref="H196:H211" si="22">F196-I196+G196</f>
        <v>492477</v>
      </c>
      <c r="I196" s="61">
        <v>7036</v>
      </c>
      <c r="J196" s="127"/>
    </row>
    <row r="197" spans="1:10" s="6" customFormat="1" x14ac:dyDescent="0.3">
      <c r="A197" s="95"/>
      <c r="B197" s="95"/>
      <c r="C197" s="95"/>
      <c r="D197" s="19">
        <v>573</v>
      </c>
      <c r="E197" s="2" t="s">
        <v>180</v>
      </c>
      <c r="F197" s="61">
        <v>91150.95</v>
      </c>
      <c r="G197" s="61">
        <v>5925</v>
      </c>
      <c r="H197" s="61">
        <f t="shared" si="22"/>
        <v>95708.95</v>
      </c>
      <c r="I197" s="61">
        <v>1367</v>
      </c>
      <c r="J197" s="127"/>
    </row>
    <row r="198" spans="1:10" s="6" customFormat="1" x14ac:dyDescent="0.3">
      <c r="A198" s="95"/>
      <c r="B198" s="95"/>
      <c r="C198" s="95"/>
      <c r="D198" s="19">
        <v>538</v>
      </c>
      <c r="E198" s="2" t="s">
        <v>180</v>
      </c>
      <c r="F198" s="61">
        <v>4424.8</v>
      </c>
      <c r="G198" s="61">
        <v>288</v>
      </c>
      <c r="H198" s="61">
        <f t="shared" si="22"/>
        <v>4645.8</v>
      </c>
      <c r="I198" s="61">
        <v>67</v>
      </c>
      <c r="J198" s="127"/>
    </row>
    <row r="199" spans="1:10" s="6" customFormat="1" x14ac:dyDescent="0.3">
      <c r="A199" s="95"/>
      <c r="B199" s="95"/>
      <c r="C199" s="95"/>
      <c r="D199" s="19">
        <v>516</v>
      </c>
      <c r="E199" s="2" t="s">
        <v>243</v>
      </c>
      <c r="F199" s="61">
        <v>147965.4</v>
      </c>
      <c r="G199" s="61">
        <v>9618</v>
      </c>
      <c r="H199" s="61">
        <f t="shared" si="22"/>
        <v>155364.4</v>
      </c>
      <c r="I199" s="61">
        <v>2219</v>
      </c>
      <c r="J199" s="127"/>
    </row>
    <row r="200" spans="1:10" s="6" customFormat="1" x14ac:dyDescent="0.3">
      <c r="A200" s="95"/>
      <c r="B200" s="95"/>
      <c r="C200" s="95"/>
      <c r="D200" s="19">
        <v>587</v>
      </c>
      <c r="E200" s="2" t="s">
        <v>161</v>
      </c>
      <c r="F200" s="61">
        <v>76490.47</v>
      </c>
      <c r="G200" s="61">
        <v>4972</v>
      </c>
      <c r="H200" s="61">
        <f t="shared" si="22"/>
        <v>80315.47</v>
      </c>
      <c r="I200" s="61">
        <v>1147</v>
      </c>
      <c r="J200" s="127"/>
    </row>
    <row r="201" spans="1:10" s="6" customFormat="1" x14ac:dyDescent="0.3">
      <c r="A201" s="95"/>
      <c r="B201" s="95"/>
      <c r="C201" s="95"/>
      <c r="D201" s="19">
        <v>63</v>
      </c>
      <c r="E201" s="2" t="s">
        <v>278</v>
      </c>
      <c r="F201" s="61">
        <v>47870.74</v>
      </c>
      <c r="G201" s="61">
        <v>6223.19</v>
      </c>
      <c r="H201" s="61">
        <f t="shared" si="22"/>
        <v>53375.93</v>
      </c>
      <c r="I201" s="61">
        <v>718</v>
      </c>
      <c r="J201" s="127"/>
    </row>
    <row r="202" spans="1:10" s="6" customFormat="1" x14ac:dyDescent="0.3">
      <c r="A202" s="95"/>
      <c r="B202" s="95"/>
      <c r="C202" s="95"/>
      <c r="D202" s="19">
        <v>421</v>
      </c>
      <c r="E202" s="2" t="s">
        <v>291</v>
      </c>
      <c r="F202" s="61">
        <v>1858</v>
      </c>
      <c r="G202" s="61">
        <v>241</v>
      </c>
      <c r="H202" s="61">
        <f t="shared" si="22"/>
        <v>2071</v>
      </c>
      <c r="I202" s="61">
        <v>28</v>
      </c>
      <c r="J202" s="127"/>
    </row>
    <row r="203" spans="1:10" s="6" customFormat="1" x14ac:dyDescent="0.3">
      <c r="A203" s="95"/>
      <c r="B203" s="95"/>
      <c r="C203" s="95"/>
      <c r="D203" s="19">
        <v>494</v>
      </c>
      <c r="E203" s="2" t="s">
        <v>178</v>
      </c>
      <c r="F203" s="61">
        <v>140311.76999999999</v>
      </c>
      <c r="G203" s="61">
        <v>9120</v>
      </c>
      <c r="H203" s="61">
        <f t="shared" si="22"/>
        <v>147326.76999999999</v>
      </c>
      <c r="I203" s="61">
        <v>2105</v>
      </c>
      <c r="J203" s="127"/>
    </row>
    <row r="204" spans="1:10" s="6" customFormat="1" x14ac:dyDescent="0.3">
      <c r="A204" s="99"/>
      <c r="B204" s="95"/>
      <c r="C204" s="95"/>
      <c r="D204" s="19">
        <v>616</v>
      </c>
      <c r="E204" s="2" t="s">
        <v>205</v>
      </c>
      <c r="F204" s="61">
        <v>46725.66</v>
      </c>
      <c r="G204" s="61">
        <v>3037</v>
      </c>
      <c r="H204" s="61">
        <f t="shared" si="22"/>
        <v>49061.66</v>
      </c>
      <c r="I204" s="61">
        <v>701</v>
      </c>
      <c r="J204" s="121"/>
    </row>
    <row r="205" spans="1:10" s="6" customFormat="1" x14ac:dyDescent="0.3">
      <c r="A205" s="116" t="s">
        <v>411</v>
      </c>
      <c r="B205" s="113"/>
      <c r="C205" s="38"/>
      <c r="D205" s="19"/>
      <c r="E205" s="2"/>
      <c r="F205" s="60">
        <f>SUM(F191:F204)</f>
        <v>1404375.7899999998</v>
      </c>
      <c r="G205" s="60">
        <f t="shared" ref="G205:I205" si="23">SUM(G191:G204)</f>
        <v>94516.19</v>
      </c>
      <c r="H205" s="60">
        <f t="shared" si="23"/>
        <v>1477823.9799999997</v>
      </c>
      <c r="I205" s="60">
        <f t="shared" si="23"/>
        <v>21067</v>
      </c>
      <c r="J205" s="2"/>
    </row>
    <row r="206" spans="1:10" s="11" customFormat="1" ht="45" x14ac:dyDescent="0.3">
      <c r="A206" s="7" t="s">
        <v>2</v>
      </c>
      <c r="B206" s="7" t="s">
        <v>4</v>
      </c>
      <c r="C206" s="8" t="s">
        <v>184</v>
      </c>
      <c r="D206" s="8" t="s">
        <v>0</v>
      </c>
      <c r="E206" s="7" t="s">
        <v>5</v>
      </c>
      <c r="F206" s="7" t="s">
        <v>6</v>
      </c>
      <c r="G206" s="7" t="s">
        <v>7</v>
      </c>
      <c r="H206" s="7" t="s">
        <v>8</v>
      </c>
      <c r="I206" s="7" t="s">
        <v>1</v>
      </c>
      <c r="J206" s="120" t="s">
        <v>416</v>
      </c>
    </row>
    <row r="207" spans="1:10" s="6" customFormat="1" ht="15" customHeight="1" x14ac:dyDescent="0.3">
      <c r="A207" s="94"/>
      <c r="B207" s="94" t="s">
        <v>47</v>
      </c>
      <c r="C207" s="117">
        <v>600793111</v>
      </c>
      <c r="D207" s="18">
        <v>914</v>
      </c>
      <c r="E207" s="2" t="s">
        <v>44</v>
      </c>
      <c r="F207" s="61">
        <v>150000</v>
      </c>
      <c r="G207" s="61">
        <v>9750</v>
      </c>
      <c r="H207" s="61">
        <f t="shared" si="22"/>
        <v>157500</v>
      </c>
      <c r="I207" s="61">
        <v>2250</v>
      </c>
      <c r="J207" s="127"/>
    </row>
    <row r="208" spans="1:10" s="6" customFormat="1" ht="15" customHeight="1" x14ac:dyDescent="0.3">
      <c r="A208" s="95"/>
      <c r="B208" s="95"/>
      <c r="C208" s="118"/>
      <c r="D208" s="18">
        <v>703</v>
      </c>
      <c r="E208" s="2" t="s">
        <v>246</v>
      </c>
      <c r="F208" s="61">
        <v>187500</v>
      </c>
      <c r="G208" s="61">
        <v>12188</v>
      </c>
      <c r="H208" s="61">
        <f t="shared" si="22"/>
        <v>196875</v>
      </c>
      <c r="I208" s="61">
        <v>2813</v>
      </c>
      <c r="J208" s="127"/>
    </row>
    <row r="209" spans="1:10" s="6" customFormat="1" ht="15" customHeight="1" x14ac:dyDescent="0.3">
      <c r="A209" s="95"/>
      <c r="B209" s="95"/>
      <c r="C209" s="118"/>
      <c r="D209" s="18">
        <v>793</v>
      </c>
      <c r="E209" s="2" t="s">
        <v>291</v>
      </c>
      <c r="F209" s="61">
        <v>40950</v>
      </c>
      <c r="G209" s="61">
        <v>5323.5</v>
      </c>
      <c r="H209" s="61">
        <f t="shared" si="22"/>
        <v>45658.5</v>
      </c>
      <c r="I209" s="61">
        <v>615</v>
      </c>
      <c r="J209" s="127"/>
    </row>
    <row r="210" spans="1:10" s="6" customFormat="1" ht="15" customHeight="1" x14ac:dyDescent="0.3">
      <c r="A210" s="95"/>
      <c r="B210" s="95"/>
      <c r="C210" s="118"/>
      <c r="D210" s="19">
        <v>959960</v>
      </c>
      <c r="E210" s="2" t="s">
        <v>303</v>
      </c>
      <c r="F210" s="61">
        <v>30000</v>
      </c>
      <c r="G210" s="61">
        <v>3900</v>
      </c>
      <c r="H210" s="61">
        <f t="shared" si="22"/>
        <v>33450</v>
      </c>
      <c r="I210" s="61">
        <v>450</v>
      </c>
      <c r="J210" s="127"/>
    </row>
    <row r="211" spans="1:10" s="6" customFormat="1" ht="33.75" customHeight="1" x14ac:dyDescent="0.3">
      <c r="A211" s="99"/>
      <c r="B211" s="99"/>
      <c r="C211" s="119"/>
      <c r="D211" s="18">
        <v>703</v>
      </c>
      <c r="E211" s="2" t="s">
        <v>204</v>
      </c>
      <c r="F211" s="61">
        <v>64520</v>
      </c>
      <c r="G211" s="61">
        <v>4194</v>
      </c>
      <c r="H211" s="61">
        <f t="shared" si="22"/>
        <v>67746</v>
      </c>
      <c r="I211" s="61">
        <v>968</v>
      </c>
      <c r="J211" s="121"/>
    </row>
    <row r="212" spans="1:10" s="6" customFormat="1" ht="15.75" customHeight="1" x14ac:dyDescent="0.3">
      <c r="A212" s="92" t="s">
        <v>413</v>
      </c>
      <c r="B212" s="93"/>
      <c r="C212" s="2"/>
      <c r="D212" s="18"/>
      <c r="E212" s="2"/>
      <c r="F212" s="60">
        <f>SUM(F207:F211)</f>
        <v>472970</v>
      </c>
      <c r="G212" s="60">
        <f t="shared" ref="G212:I212" si="24">SUM(G207:G211)</f>
        <v>35355.5</v>
      </c>
      <c r="H212" s="60">
        <f t="shared" si="24"/>
        <v>501229.5</v>
      </c>
      <c r="I212" s="60">
        <f t="shared" si="24"/>
        <v>7096</v>
      </c>
      <c r="J212" s="2"/>
    </row>
    <row r="213" spans="1:10" s="11" customFormat="1" ht="45" x14ac:dyDescent="0.3">
      <c r="A213" s="7" t="s">
        <v>2</v>
      </c>
      <c r="B213" s="7" t="s">
        <v>4</v>
      </c>
      <c r="C213" s="8" t="s">
        <v>184</v>
      </c>
      <c r="D213" s="8" t="s">
        <v>0</v>
      </c>
      <c r="E213" s="7" t="s">
        <v>5</v>
      </c>
      <c r="F213" s="7" t="s">
        <v>6</v>
      </c>
      <c r="G213" s="7" t="s">
        <v>7</v>
      </c>
      <c r="H213" s="7" t="s">
        <v>8</v>
      </c>
      <c r="I213" s="7" t="s">
        <v>1</v>
      </c>
      <c r="J213" s="7" t="s">
        <v>10</v>
      </c>
    </row>
    <row r="214" spans="1:10" s="6" customFormat="1" ht="45" customHeight="1" x14ac:dyDescent="0.3">
      <c r="A214" s="94"/>
      <c r="B214" s="94" t="s">
        <v>48</v>
      </c>
      <c r="C214" s="94">
        <v>301013255</v>
      </c>
      <c r="D214" s="18">
        <v>913</v>
      </c>
      <c r="F214" s="61">
        <v>58300</v>
      </c>
      <c r="G214" s="61">
        <v>3790</v>
      </c>
      <c r="H214" s="61">
        <v>61215</v>
      </c>
      <c r="I214" s="61">
        <v>875</v>
      </c>
      <c r="J214" s="120" t="s">
        <v>416</v>
      </c>
    </row>
    <row r="215" spans="1:10" s="6" customFormat="1" x14ac:dyDescent="0.3">
      <c r="A215" s="95"/>
      <c r="B215" s="95"/>
      <c r="C215" s="95"/>
      <c r="D215" s="18">
        <v>906</v>
      </c>
      <c r="E215" s="2" t="s">
        <v>42</v>
      </c>
      <c r="F215" s="61">
        <v>14705</v>
      </c>
      <c r="G215" s="61">
        <v>956</v>
      </c>
      <c r="H215" s="61">
        <v>15440</v>
      </c>
      <c r="I215" s="61">
        <v>221</v>
      </c>
      <c r="J215" s="127"/>
    </row>
    <row r="216" spans="1:10" s="6" customFormat="1" x14ac:dyDescent="0.3">
      <c r="A216" s="95"/>
      <c r="B216" s="95"/>
      <c r="C216" s="95"/>
      <c r="D216" s="18">
        <v>103</v>
      </c>
      <c r="E216" s="2" t="s">
        <v>23</v>
      </c>
      <c r="F216" s="61">
        <v>330981</v>
      </c>
      <c r="G216" s="61">
        <v>21513</v>
      </c>
      <c r="H216" s="61">
        <v>347529</v>
      </c>
      <c r="I216" s="61">
        <v>4965</v>
      </c>
      <c r="J216" s="127"/>
    </row>
    <row r="217" spans="1:10" s="6" customFormat="1" x14ac:dyDescent="0.3">
      <c r="A217" s="95"/>
      <c r="B217" s="95"/>
      <c r="C217" s="95"/>
      <c r="D217" s="18">
        <v>948</v>
      </c>
      <c r="E217" s="2" t="s">
        <v>18</v>
      </c>
      <c r="F217" s="61">
        <v>62595</v>
      </c>
      <c r="G217" s="61">
        <v>4069</v>
      </c>
      <c r="H217" s="61">
        <v>65725</v>
      </c>
      <c r="I217" s="61">
        <v>939</v>
      </c>
      <c r="J217" s="127"/>
    </row>
    <row r="218" spans="1:10" s="6" customFormat="1" x14ac:dyDescent="0.3">
      <c r="A218" s="95"/>
      <c r="B218" s="95"/>
      <c r="C218" s="95"/>
      <c r="D218" s="18">
        <v>848</v>
      </c>
      <c r="E218" s="2" t="s">
        <v>35</v>
      </c>
      <c r="F218" s="61">
        <v>25760</v>
      </c>
      <c r="G218" s="61">
        <v>1675</v>
      </c>
      <c r="H218" s="61">
        <f t="shared" ref="H218:H224" si="25">F218-I218+G218</f>
        <v>27048</v>
      </c>
      <c r="I218" s="61">
        <v>387</v>
      </c>
      <c r="J218" s="127"/>
    </row>
    <row r="219" spans="1:10" s="6" customFormat="1" x14ac:dyDescent="0.3">
      <c r="A219" s="95"/>
      <c r="B219" s="95"/>
      <c r="C219" s="95"/>
      <c r="D219" s="18">
        <v>912</v>
      </c>
      <c r="E219" s="2" t="s">
        <v>44</v>
      </c>
      <c r="F219" s="61">
        <v>69310</v>
      </c>
      <c r="G219" s="61">
        <v>4505</v>
      </c>
      <c r="H219" s="61">
        <f t="shared" si="25"/>
        <v>72775</v>
      </c>
      <c r="I219" s="61">
        <v>1040</v>
      </c>
      <c r="J219" s="127"/>
    </row>
    <row r="220" spans="1:10" s="6" customFormat="1" x14ac:dyDescent="0.3">
      <c r="A220" s="95"/>
      <c r="B220" s="95"/>
      <c r="C220" s="95"/>
      <c r="D220" s="18">
        <v>933</v>
      </c>
      <c r="E220" s="2" t="s">
        <v>46</v>
      </c>
      <c r="F220" s="61">
        <v>24150</v>
      </c>
      <c r="G220" s="61">
        <v>1570</v>
      </c>
      <c r="H220" s="61">
        <f t="shared" si="25"/>
        <v>25358</v>
      </c>
      <c r="I220" s="61">
        <v>362</v>
      </c>
      <c r="J220" s="127"/>
    </row>
    <row r="221" spans="1:10" s="6" customFormat="1" x14ac:dyDescent="0.3">
      <c r="A221" s="95"/>
      <c r="B221" s="95"/>
      <c r="C221" s="95"/>
      <c r="D221" s="18">
        <v>945</v>
      </c>
      <c r="E221" s="2" t="s">
        <v>74</v>
      </c>
      <c r="F221" s="61">
        <v>22010</v>
      </c>
      <c r="G221" s="61">
        <v>1431</v>
      </c>
      <c r="H221" s="61">
        <f t="shared" si="25"/>
        <v>23110</v>
      </c>
      <c r="I221" s="61">
        <v>331</v>
      </c>
      <c r="J221" s="127"/>
    </row>
    <row r="222" spans="1:10" s="6" customFormat="1" x14ac:dyDescent="0.3">
      <c r="A222" s="95"/>
      <c r="B222" s="95"/>
      <c r="C222" s="95"/>
      <c r="D222" s="18">
        <v>972</v>
      </c>
      <c r="E222" s="2" t="s">
        <v>42</v>
      </c>
      <c r="F222" s="61">
        <v>33470</v>
      </c>
      <c r="G222" s="61">
        <v>2176</v>
      </c>
      <c r="H222" s="61">
        <f t="shared" si="25"/>
        <v>35143</v>
      </c>
      <c r="I222" s="61">
        <v>503</v>
      </c>
      <c r="J222" s="127"/>
    </row>
    <row r="223" spans="1:10" s="6" customFormat="1" x14ac:dyDescent="0.3">
      <c r="A223" s="95"/>
      <c r="B223" s="95"/>
      <c r="C223" s="95"/>
      <c r="D223" s="18">
        <v>977</v>
      </c>
      <c r="E223" s="2" t="s">
        <v>42</v>
      </c>
      <c r="F223" s="61">
        <v>11925</v>
      </c>
      <c r="G223" s="61">
        <v>775</v>
      </c>
      <c r="H223" s="61">
        <f t="shared" si="25"/>
        <v>12521</v>
      </c>
      <c r="I223" s="61">
        <v>179</v>
      </c>
      <c r="J223" s="127"/>
    </row>
    <row r="224" spans="1:10" s="6" customFormat="1" x14ac:dyDescent="0.3">
      <c r="A224" s="95"/>
      <c r="B224" s="95"/>
      <c r="C224" s="95"/>
      <c r="D224" s="18">
        <v>932</v>
      </c>
      <c r="E224" s="2" t="s">
        <v>42</v>
      </c>
      <c r="F224" s="61">
        <v>106860</v>
      </c>
      <c r="G224" s="61">
        <v>6945</v>
      </c>
      <c r="H224" s="61">
        <f t="shared" si="25"/>
        <v>112202</v>
      </c>
      <c r="I224" s="61">
        <v>1603</v>
      </c>
      <c r="J224" s="127"/>
    </row>
    <row r="225" spans="1:10" s="6" customFormat="1" x14ac:dyDescent="0.3">
      <c r="A225" s="95"/>
      <c r="B225" s="95"/>
      <c r="C225" s="95"/>
      <c r="D225" s="18">
        <v>965</v>
      </c>
      <c r="E225" s="2" t="s">
        <v>18</v>
      </c>
      <c r="F225" s="61">
        <v>31005</v>
      </c>
      <c r="G225" s="61">
        <v>2015</v>
      </c>
      <c r="H225" s="61">
        <f t="shared" ref="H225:H265" si="26">F225-I225+G225</f>
        <v>32555</v>
      </c>
      <c r="I225" s="61">
        <v>465</v>
      </c>
      <c r="J225" s="127"/>
    </row>
    <row r="226" spans="1:10" s="6" customFormat="1" x14ac:dyDescent="0.3">
      <c r="A226" s="95"/>
      <c r="B226" s="95"/>
      <c r="C226" s="95"/>
      <c r="D226" s="18">
        <v>933</v>
      </c>
      <c r="E226" s="2" t="s">
        <v>31</v>
      </c>
      <c r="F226" s="61">
        <v>35880</v>
      </c>
      <c r="G226" s="61">
        <v>2332</v>
      </c>
      <c r="H226" s="61">
        <f t="shared" si="26"/>
        <v>37672</v>
      </c>
      <c r="I226" s="61">
        <v>540</v>
      </c>
      <c r="J226" s="127"/>
    </row>
    <row r="227" spans="1:10" s="6" customFormat="1" x14ac:dyDescent="0.3">
      <c r="A227" s="95"/>
      <c r="B227" s="95"/>
      <c r="C227" s="95"/>
      <c r="D227" s="18">
        <v>930</v>
      </c>
      <c r="E227" s="2" t="s">
        <v>29</v>
      </c>
      <c r="F227" s="61">
        <v>13968</v>
      </c>
      <c r="G227" s="61">
        <v>908</v>
      </c>
      <c r="H227" s="61">
        <f t="shared" si="26"/>
        <v>14666</v>
      </c>
      <c r="I227" s="61">
        <v>210</v>
      </c>
      <c r="J227" s="127"/>
    </row>
    <row r="228" spans="1:10" s="6" customFormat="1" x14ac:dyDescent="0.3">
      <c r="A228" s="95"/>
      <c r="B228" s="95"/>
      <c r="C228" s="95"/>
      <c r="D228" s="18">
        <v>995</v>
      </c>
      <c r="E228" s="2" t="s">
        <v>26</v>
      </c>
      <c r="F228" s="61">
        <v>8660</v>
      </c>
      <c r="G228" s="61">
        <v>563</v>
      </c>
      <c r="H228" s="61">
        <f t="shared" si="26"/>
        <v>9093</v>
      </c>
      <c r="I228" s="61">
        <v>130</v>
      </c>
      <c r="J228" s="127"/>
    </row>
    <row r="229" spans="1:10" s="6" customFormat="1" x14ac:dyDescent="0.3">
      <c r="A229" s="95"/>
      <c r="B229" s="95"/>
      <c r="C229" s="95"/>
      <c r="D229" s="18">
        <v>1006</v>
      </c>
      <c r="E229" s="2" t="s">
        <v>23</v>
      </c>
      <c r="F229" s="61">
        <v>37780</v>
      </c>
      <c r="G229" s="61">
        <v>2456</v>
      </c>
      <c r="H229" s="61">
        <f t="shared" si="26"/>
        <v>39668</v>
      </c>
      <c r="I229" s="61">
        <v>568</v>
      </c>
      <c r="J229" s="127"/>
    </row>
    <row r="230" spans="1:10" s="6" customFormat="1" x14ac:dyDescent="0.3">
      <c r="A230" s="95"/>
      <c r="B230" s="95"/>
      <c r="C230" s="95"/>
      <c r="D230" s="18">
        <v>996</v>
      </c>
      <c r="E230" s="2" t="s">
        <v>26</v>
      </c>
      <c r="F230" s="61">
        <v>98745</v>
      </c>
      <c r="G230" s="61">
        <v>6418</v>
      </c>
      <c r="H230" s="61">
        <f t="shared" si="26"/>
        <v>103682</v>
      </c>
      <c r="I230" s="61">
        <v>1481</v>
      </c>
      <c r="J230" s="127"/>
    </row>
    <row r="231" spans="1:10" s="6" customFormat="1" x14ac:dyDescent="0.3">
      <c r="A231" s="95"/>
      <c r="B231" s="95"/>
      <c r="C231" s="95"/>
      <c r="D231" s="18">
        <v>931</v>
      </c>
      <c r="E231" s="2" t="s">
        <v>40</v>
      </c>
      <c r="F231" s="61">
        <v>28019</v>
      </c>
      <c r="G231" s="61">
        <v>1821</v>
      </c>
      <c r="H231" s="61">
        <f t="shared" si="26"/>
        <v>29420</v>
      </c>
      <c r="I231" s="61">
        <v>420</v>
      </c>
      <c r="J231" s="127"/>
    </row>
    <row r="232" spans="1:10" s="6" customFormat="1" x14ac:dyDescent="0.3">
      <c r="A232" s="95"/>
      <c r="B232" s="95"/>
      <c r="C232" s="95"/>
      <c r="D232" s="18">
        <v>952</v>
      </c>
      <c r="E232" s="2" t="s">
        <v>26</v>
      </c>
      <c r="F232" s="61">
        <v>132742</v>
      </c>
      <c r="G232" s="61">
        <v>8628</v>
      </c>
      <c r="H232" s="61">
        <f t="shared" si="26"/>
        <v>139379</v>
      </c>
      <c r="I232" s="61">
        <v>1991</v>
      </c>
      <c r="J232" s="127"/>
    </row>
    <row r="233" spans="1:10" s="6" customFormat="1" x14ac:dyDescent="0.3">
      <c r="A233" s="95"/>
      <c r="B233" s="95"/>
      <c r="C233" s="95"/>
      <c r="D233" s="18">
        <v>853</v>
      </c>
      <c r="E233" s="2" t="s">
        <v>87</v>
      </c>
      <c r="F233" s="61">
        <v>901050</v>
      </c>
      <c r="G233" s="61">
        <v>58568</v>
      </c>
      <c r="H233" s="61">
        <f t="shared" si="26"/>
        <v>946102</v>
      </c>
      <c r="I233" s="61">
        <v>13516</v>
      </c>
      <c r="J233" s="127"/>
    </row>
    <row r="234" spans="1:10" s="6" customFormat="1" x14ac:dyDescent="0.3">
      <c r="A234" s="95"/>
      <c r="B234" s="95"/>
      <c r="C234" s="95"/>
      <c r="D234" s="18">
        <v>943</v>
      </c>
      <c r="E234" s="2" t="s">
        <v>55</v>
      </c>
      <c r="F234" s="61">
        <v>12060</v>
      </c>
      <c r="G234" s="61">
        <v>784</v>
      </c>
      <c r="H234" s="61">
        <f t="shared" si="26"/>
        <v>12663</v>
      </c>
      <c r="I234" s="61">
        <v>181</v>
      </c>
      <c r="J234" s="127"/>
    </row>
    <row r="235" spans="1:10" s="6" customFormat="1" x14ac:dyDescent="0.3">
      <c r="A235" s="95"/>
      <c r="B235" s="95"/>
      <c r="C235" s="95"/>
      <c r="D235" s="18">
        <v>901</v>
      </c>
      <c r="E235" s="2" t="s">
        <v>42</v>
      </c>
      <c r="F235" s="61">
        <v>99841</v>
      </c>
      <c r="G235" s="61">
        <v>6490</v>
      </c>
      <c r="H235" s="61">
        <f t="shared" si="26"/>
        <v>104833</v>
      </c>
      <c r="I235" s="61">
        <v>1498</v>
      </c>
      <c r="J235" s="127"/>
    </row>
    <row r="236" spans="1:10" s="6" customFormat="1" x14ac:dyDescent="0.3">
      <c r="A236" s="95"/>
      <c r="B236" s="95"/>
      <c r="C236" s="95"/>
      <c r="D236" s="18">
        <v>860</v>
      </c>
      <c r="E236" s="2" t="s">
        <v>46</v>
      </c>
      <c r="F236" s="61">
        <v>48300</v>
      </c>
      <c r="G236" s="61">
        <v>3140</v>
      </c>
      <c r="H236" s="61">
        <f t="shared" si="26"/>
        <v>50715</v>
      </c>
      <c r="I236" s="61">
        <v>725</v>
      </c>
      <c r="J236" s="127"/>
    </row>
    <row r="237" spans="1:10" s="6" customFormat="1" x14ac:dyDescent="0.3">
      <c r="A237" s="95"/>
      <c r="B237" s="95"/>
      <c r="C237" s="95"/>
      <c r="D237" s="18">
        <v>979</v>
      </c>
      <c r="E237" s="2" t="s">
        <v>42</v>
      </c>
      <c r="F237" s="61">
        <v>87900</v>
      </c>
      <c r="G237" s="61">
        <v>5714</v>
      </c>
      <c r="H237" s="61">
        <f t="shared" si="26"/>
        <v>92295</v>
      </c>
      <c r="I237" s="61">
        <v>1319</v>
      </c>
      <c r="J237" s="127"/>
    </row>
    <row r="238" spans="1:10" s="6" customFormat="1" x14ac:dyDescent="0.3">
      <c r="A238" s="95"/>
      <c r="B238" s="95"/>
      <c r="C238" s="95"/>
      <c r="D238" s="18">
        <v>990</v>
      </c>
      <c r="E238" s="2" t="s">
        <v>18</v>
      </c>
      <c r="F238" s="61">
        <v>19925</v>
      </c>
      <c r="G238" s="61">
        <v>2681</v>
      </c>
      <c r="H238" s="61">
        <f t="shared" si="26"/>
        <v>21987</v>
      </c>
      <c r="I238" s="61">
        <v>619</v>
      </c>
      <c r="J238" s="127"/>
    </row>
    <row r="239" spans="1:10" s="6" customFormat="1" x14ac:dyDescent="0.3">
      <c r="A239" s="95"/>
      <c r="B239" s="95"/>
      <c r="C239" s="95"/>
      <c r="D239" s="18">
        <v>988</v>
      </c>
      <c r="E239" s="2" t="s">
        <v>18</v>
      </c>
      <c r="F239" s="61">
        <v>102180</v>
      </c>
      <c r="G239" s="61">
        <v>6641</v>
      </c>
      <c r="H239" s="61">
        <f t="shared" si="26"/>
        <v>107288</v>
      </c>
      <c r="I239" s="61">
        <v>1533</v>
      </c>
      <c r="J239" s="127"/>
    </row>
    <row r="240" spans="1:10" s="6" customFormat="1" x14ac:dyDescent="0.3">
      <c r="A240" s="95"/>
      <c r="B240" s="95"/>
      <c r="C240" s="95"/>
      <c r="D240" s="18" t="s">
        <v>128</v>
      </c>
      <c r="E240" s="2" t="s">
        <v>26</v>
      </c>
      <c r="F240" s="61">
        <v>46501</v>
      </c>
      <c r="G240" s="61">
        <v>3023</v>
      </c>
      <c r="H240" s="61">
        <f t="shared" si="26"/>
        <v>48826</v>
      </c>
      <c r="I240" s="61">
        <v>698</v>
      </c>
      <c r="J240" s="127"/>
    </row>
    <row r="241" spans="1:10" s="6" customFormat="1" x14ac:dyDescent="0.3">
      <c r="A241" s="95"/>
      <c r="B241" s="95"/>
      <c r="C241" s="95"/>
      <c r="D241" s="18">
        <v>107</v>
      </c>
      <c r="E241" s="2" t="s">
        <v>26</v>
      </c>
      <c r="F241" s="61">
        <v>151250</v>
      </c>
      <c r="G241" s="61">
        <v>9831</v>
      </c>
      <c r="H241" s="61">
        <f t="shared" si="26"/>
        <v>158812</v>
      </c>
      <c r="I241" s="61">
        <v>2269</v>
      </c>
      <c r="J241" s="127"/>
    </row>
    <row r="242" spans="1:10" s="6" customFormat="1" x14ac:dyDescent="0.3">
      <c r="A242" s="95"/>
      <c r="B242" s="95"/>
      <c r="C242" s="95"/>
      <c r="D242" s="18">
        <v>956</v>
      </c>
      <c r="E242" s="2" t="s">
        <v>60</v>
      </c>
      <c r="F242" s="61">
        <v>15900</v>
      </c>
      <c r="G242" s="61">
        <v>1034</v>
      </c>
      <c r="H242" s="61">
        <f t="shared" si="26"/>
        <v>16695</v>
      </c>
      <c r="I242" s="61">
        <v>239</v>
      </c>
      <c r="J242" s="127"/>
    </row>
    <row r="243" spans="1:10" s="6" customFormat="1" x14ac:dyDescent="0.3">
      <c r="A243" s="95"/>
      <c r="B243" s="95"/>
      <c r="C243" s="95"/>
      <c r="D243" s="18">
        <v>969</v>
      </c>
      <c r="E243" s="2" t="s">
        <v>42</v>
      </c>
      <c r="F243" s="61">
        <v>81240</v>
      </c>
      <c r="G243" s="61">
        <v>5281</v>
      </c>
      <c r="H243" s="61">
        <f t="shared" si="26"/>
        <v>85302</v>
      </c>
      <c r="I243" s="61">
        <v>1219</v>
      </c>
      <c r="J243" s="127"/>
    </row>
    <row r="244" spans="1:10" s="6" customFormat="1" x14ac:dyDescent="0.3">
      <c r="A244" s="95"/>
      <c r="B244" s="95"/>
      <c r="C244" s="95"/>
      <c r="D244" s="18">
        <v>802</v>
      </c>
      <c r="E244" s="2" t="s">
        <v>172</v>
      </c>
      <c r="F244" s="61">
        <v>616375</v>
      </c>
      <c r="G244" s="61">
        <v>80128.75</v>
      </c>
      <c r="H244" s="61">
        <f t="shared" si="26"/>
        <v>687257.75</v>
      </c>
      <c r="I244" s="61">
        <v>9246</v>
      </c>
      <c r="J244" s="127"/>
    </row>
    <row r="245" spans="1:10" s="6" customFormat="1" x14ac:dyDescent="0.3">
      <c r="A245" s="95"/>
      <c r="B245" s="95"/>
      <c r="C245" s="95"/>
      <c r="D245" s="18">
        <v>1016</v>
      </c>
      <c r="E245" s="2" t="s">
        <v>183</v>
      </c>
      <c r="F245" s="61">
        <v>86549</v>
      </c>
      <c r="G245" s="61">
        <v>5626</v>
      </c>
      <c r="H245" s="61">
        <f t="shared" si="26"/>
        <v>90877</v>
      </c>
      <c r="I245" s="61">
        <v>1298</v>
      </c>
      <c r="J245" s="127"/>
    </row>
    <row r="246" spans="1:10" s="6" customFormat="1" x14ac:dyDescent="0.3">
      <c r="A246" s="95"/>
      <c r="B246" s="95"/>
      <c r="C246" s="95"/>
      <c r="D246" s="18">
        <v>1009</v>
      </c>
      <c r="E246" s="2" t="s">
        <v>205</v>
      </c>
      <c r="F246" s="61">
        <v>143310</v>
      </c>
      <c r="G246" s="61">
        <v>9315.15</v>
      </c>
      <c r="H246" s="61">
        <f t="shared" si="26"/>
        <v>150475.15</v>
      </c>
      <c r="I246" s="61">
        <v>2150</v>
      </c>
      <c r="J246" s="127"/>
    </row>
    <row r="247" spans="1:10" s="6" customFormat="1" x14ac:dyDescent="0.3">
      <c r="A247" s="95"/>
      <c r="B247" s="95"/>
      <c r="C247" s="95"/>
      <c r="D247" s="18">
        <v>635</v>
      </c>
      <c r="E247" s="2" t="s">
        <v>223</v>
      </c>
      <c r="F247" s="61">
        <v>274799.40000000002</v>
      </c>
      <c r="G247" s="61">
        <v>35723.919999999998</v>
      </c>
      <c r="H247" s="61">
        <f t="shared" si="26"/>
        <v>306401.32</v>
      </c>
      <c r="I247" s="61">
        <v>4122</v>
      </c>
      <c r="J247" s="127"/>
    </row>
    <row r="248" spans="1:10" s="6" customFormat="1" x14ac:dyDescent="0.3">
      <c r="A248" s="95"/>
      <c r="B248" s="95"/>
      <c r="C248" s="95"/>
      <c r="D248" s="18" t="s">
        <v>229</v>
      </c>
      <c r="E248" s="2" t="s">
        <v>225</v>
      </c>
      <c r="F248" s="61">
        <v>146371.82</v>
      </c>
      <c r="G248" s="61">
        <v>19028.29</v>
      </c>
      <c r="H248" s="61">
        <f t="shared" si="26"/>
        <v>163204.11000000002</v>
      </c>
      <c r="I248" s="61">
        <v>2196</v>
      </c>
      <c r="J248" s="127"/>
    </row>
    <row r="249" spans="1:10" s="6" customFormat="1" x14ac:dyDescent="0.3">
      <c r="A249" s="95"/>
      <c r="B249" s="95"/>
      <c r="C249" s="95"/>
      <c r="D249" s="18">
        <v>976</v>
      </c>
      <c r="E249" s="2" t="s">
        <v>204</v>
      </c>
      <c r="F249" s="61">
        <v>88865</v>
      </c>
      <c r="G249" s="61">
        <v>5776</v>
      </c>
      <c r="H249" s="61">
        <f t="shared" si="26"/>
        <v>93308</v>
      </c>
      <c r="I249" s="61">
        <v>1333</v>
      </c>
      <c r="J249" s="127"/>
    </row>
    <row r="250" spans="1:10" s="6" customFormat="1" x14ac:dyDescent="0.3">
      <c r="A250" s="95"/>
      <c r="B250" s="95"/>
      <c r="C250" s="95"/>
      <c r="D250" s="18">
        <v>192</v>
      </c>
      <c r="E250" s="2" t="s">
        <v>279</v>
      </c>
      <c r="F250" s="61">
        <v>128760</v>
      </c>
      <c r="G250" s="61">
        <v>16738.8</v>
      </c>
      <c r="H250" s="61">
        <f t="shared" si="26"/>
        <v>143566.79999999999</v>
      </c>
      <c r="I250" s="61">
        <v>1932</v>
      </c>
      <c r="J250" s="127"/>
    </row>
    <row r="251" spans="1:10" s="6" customFormat="1" x14ac:dyDescent="0.3">
      <c r="A251" s="95"/>
      <c r="B251" s="95"/>
      <c r="C251" s="95"/>
      <c r="D251" s="18">
        <v>783</v>
      </c>
      <c r="E251" s="2" t="s">
        <v>302</v>
      </c>
      <c r="F251" s="61">
        <v>17875</v>
      </c>
      <c r="G251" s="61">
        <v>2324</v>
      </c>
      <c r="H251" s="61">
        <f t="shared" si="26"/>
        <v>19930</v>
      </c>
      <c r="I251" s="61">
        <v>269</v>
      </c>
      <c r="J251" s="127"/>
    </row>
    <row r="252" spans="1:10" s="6" customFormat="1" x14ac:dyDescent="0.3">
      <c r="A252" s="95"/>
      <c r="B252" s="95"/>
      <c r="C252" s="95"/>
      <c r="D252" s="18">
        <v>871</v>
      </c>
      <c r="E252" s="2" t="s">
        <v>306</v>
      </c>
      <c r="F252" s="61">
        <v>8855</v>
      </c>
      <c r="G252" s="61">
        <v>1152</v>
      </c>
      <c r="H252" s="61">
        <f t="shared" si="26"/>
        <v>9874</v>
      </c>
      <c r="I252" s="61">
        <v>133</v>
      </c>
      <c r="J252" s="127"/>
    </row>
    <row r="253" spans="1:10" s="6" customFormat="1" x14ac:dyDescent="0.3">
      <c r="A253" s="95"/>
      <c r="B253" s="95"/>
      <c r="C253" s="95"/>
      <c r="D253" s="18">
        <v>801</v>
      </c>
      <c r="E253" s="2" t="s">
        <v>310</v>
      </c>
      <c r="F253" s="61">
        <v>56000</v>
      </c>
      <c r="G253" s="61">
        <v>7280</v>
      </c>
      <c r="H253" s="61">
        <f t="shared" si="26"/>
        <v>62440</v>
      </c>
      <c r="I253" s="61">
        <v>840</v>
      </c>
      <c r="J253" s="127"/>
    </row>
    <row r="254" spans="1:10" s="6" customFormat="1" x14ac:dyDescent="0.3">
      <c r="A254" s="95"/>
      <c r="B254" s="95"/>
      <c r="C254" s="95"/>
      <c r="D254" s="18">
        <v>949</v>
      </c>
      <c r="E254" s="2" t="s">
        <v>325</v>
      </c>
      <c r="F254" s="61">
        <v>51675</v>
      </c>
      <c r="G254" s="61">
        <v>3359</v>
      </c>
      <c r="H254" s="61">
        <f t="shared" si="26"/>
        <v>54259</v>
      </c>
      <c r="I254" s="61">
        <v>775</v>
      </c>
      <c r="J254" s="127"/>
    </row>
    <row r="255" spans="1:10" s="6" customFormat="1" x14ac:dyDescent="0.3">
      <c r="A255" s="95"/>
      <c r="B255" s="95"/>
      <c r="C255" s="95"/>
      <c r="D255" s="18">
        <v>1010</v>
      </c>
      <c r="E255" s="2" t="s">
        <v>205</v>
      </c>
      <c r="F255" s="61">
        <v>35550</v>
      </c>
      <c r="G255" s="61">
        <v>2310</v>
      </c>
      <c r="H255" s="61">
        <f t="shared" si="26"/>
        <v>37327</v>
      </c>
      <c r="I255" s="61">
        <v>533</v>
      </c>
      <c r="J255" s="127"/>
    </row>
    <row r="256" spans="1:10" s="6" customFormat="1" x14ac:dyDescent="0.3">
      <c r="A256" s="95"/>
      <c r="B256" s="95"/>
      <c r="C256" s="95"/>
      <c r="D256" s="18">
        <v>1004</v>
      </c>
      <c r="E256" s="2" t="s">
        <v>194</v>
      </c>
      <c r="F256" s="61">
        <v>143669.9</v>
      </c>
      <c r="G256" s="61">
        <v>9339</v>
      </c>
      <c r="H256" s="61">
        <f t="shared" si="26"/>
        <v>150853.9</v>
      </c>
      <c r="I256" s="61">
        <v>2155</v>
      </c>
      <c r="J256" s="127"/>
    </row>
    <row r="257" spans="1:10" s="6" customFormat="1" x14ac:dyDescent="0.3">
      <c r="A257" s="95"/>
      <c r="B257" s="95"/>
      <c r="C257" s="95"/>
      <c r="D257" s="18">
        <v>665</v>
      </c>
      <c r="E257" s="2" t="s">
        <v>333</v>
      </c>
      <c r="F257" s="61">
        <v>28175</v>
      </c>
      <c r="G257" s="61">
        <v>3663</v>
      </c>
      <c r="H257" s="61">
        <f t="shared" si="26"/>
        <v>31415</v>
      </c>
      <c r="I257" s="61">
        <v>423</v>
      </c>
      <c r="J257" s="127"/>
    </row>
    <row r="258" spans="1:10" s="6" customFormat="1" x14ac:dyDescent="0.3">
      <c r="A258" s="95"/>
      <c r="B258" s="95"/>
      <c r="C258" s="95"/>
      <c r="D258" s="18">
        <v>834</v>
      </c>
      <c r="E258" s="2" t="s">
        <v>315</v>
      </c>
      <c r="F258" s="61">
        <v>10465</v>
      </c>
      <c r="G258" s="61">
        <v>680</v>
      </c>
      <c r="H258" s="61">
        <f t="shared" si="26"/>
        <v>10988</v>
      </c>
      <c r="I258" s="61">
        <v>157</v>
      </c>
      <c r="J258" s="121"/>
    </row>
    <row r="259" spans="1:10" s="6" customFormat="1" x14ac:dyDescent="0.3">
      <c r="A259" s="116" t="s">
        <v>411</v>
      </c>
      <c r="B259" s="113"/>
      <c r="C259" s="38"/>
      <c r="D259" s="18"/>
      <c r="E259" s="2"/>
      <c r="F259" s="60">
        <f>SUM(F214:F258)</f>
        <v>4550307.12</v>
      </c>
      <c r="G259" s="60">
        <f t="shared" ref="G259:I259" si="27">SUM(G214:G258)</f>
        <v>380176.91</v>
      </c>
      <c r="H259" s="60">
        <f t="shared" si="27"/>
        <v>4861896.03</v>
      </c>
      <c r="I259" s="60">
        <f t="shared" si="27"/>
        <v>68588</v>
      </c>
      <c r="J259" s="2"/>
    </row>
    <row r="260" spans="1:10" s="11" customFormat="1" ht="45" x14ac:dyDescent="0.3">
      <c r="A260" s="7" t="s">
        <v>2</v>
      </c>
      <c r="B260" s="7" t="s">
        <v>4</v>
      </c>
      <c r="C260" s="8" t="s">
        <v>184</v>
      </c>
      <c r="D260" s="8" t="s">
        <v>0</v>
      </c>
      <c r="E260" s="7" t="s">
        <v>5</v>
      </c>
      <c r="F260" s="7" t="s">
        <v>6</v>
      </c>
      <c r="G260" s="7" t="s">
        <v>7</v>
      </c>
      <c r="H260" s="7" t="s">
        <v>8</v>
      </c>
      <c r="I260" s="7" t="s">
        <v>1</v>
      </c>
      <c r="J260" s="7" t="s">
        <v>10</v>
      </c>
    </row>
    <row r="261" spans="1:10" s="6" customFormat="1" ht="30" customHeight="1" x14ac:dyDescent="0.3">
      <c r="A261" s="94"/>
      <c r="B261" s="94" t="s">
        <v>50</v>
      </c>
      <c r="C261" s="94">
        <v>601805833</v>
      </c>
      <c r="D261" s="18">
        <v>17</v>
      </c>
      <c r="E261" s="2" t="s">
        <v>49</v>
      </c>
      <c r="F261" s="61">
        <v>78300</v>
      </c>
      <c r="G261" s="61">
        <v>5090</v>
      </c>
      <c r="H261" s="61">
        <f t="shared" si="26"/>
        <v>82215</v>
      </c>
      <c r="I261" s="61">
        <v>1175</v>
      </c>
      <c r="J261" s="120" t="s">
        <v>416</v>
      </c>
    </row>
    <row r="262" spans="1:10" s="6" customFormat="1" ht="30" customHeight="1" x14ac:dyDescent="0.3">
      <c r="A262" s="95"/>
      <c r="B262" s="95"/>
      <c r="C262" s="95"/>
      <c r="D262" s="18">
        <v>27</v>
      </c>
      <c r="E262" s="2" t="s">
        <v>26</v>
      </c>
      <c r="F262" s="61">
        <v>12870</v>
      </c>
      <c r="G262" s="61">
        <v>836</v>
      </c>
      <c r="H262" s="61">
        <f t="shared" si="26"/>
        <v>13513</v>
      </c>
      <c r="I262" s="61">
        <v>193</v>
      </c>
      <c r="J262" s="127"/>
    </row>
    <row r="263" spans="1:10" s="6" customFormat="1" ht="30" customHeight="1" x14ac:dyDescent="0.3">
      <c r="A263" s="95"/>
      <c r="B263" s="95"/>
      <c r="C263" s="95"/>
      <c r="D263" s="18">
        <v>15</v>
      </c>
      <c r="E263" s="2" t="s">
        <v>291</v>
      </c>
      <c r="F263" s="61">
        <v>221350</v>
      </c>
      <c r="G263" s="61">
        <v>28775</v>
      </c>
      <c r="H263" s="61">
        <f t="shared" si="26"/>
        <v>246804</v>
      </c>
      <c r="I263" s="61">
        <v>3321</v>
      </c>
      <c r="J263" s="127"/>
    </row>
    <row r="264" spans="1:10" s="6" customFormat="1" ht="30" customHeight="1" x14ac:dyDescent="0.3">
      <c r="A264" s="95"/>
      <c r="B264" s="95"/>
      <c r="C264" s="95"/>
      <c r="D264" s="22">
        <v>19</v>
      </c>
      <c r="E264" s="2" t="s">
        <v>205</v>
      </c>
      <c r="F264" s="61">
        <v>135013</v>
      </c>
      <c r="G264" s="61">
        <v>8776</v>
      </c>
      <c r="H264" s="61">
        <f t="shared" si="26"/>
        <v>141764</v>
      </c>
      <c r="I264" s="61">
        <v>2025</v>
      </c>
      <c r="J264" s="127"/>
    </row>
    <row r="265" spans="1:10" s="6" customFormat="1" ht="30" customHeight="1" x14ac:dyDescent="0.3">
      <c r="A265" s="99"/>
      <c r="B265" s="99"/>
      <c r="C265" s="99"/>
      <c r="D265" s="18" t="s">
        <v>370</v>
      </c>
      <c r="E265" s="2" t="s">
        <v>205</v>
      </c>
      <c r="F265" s="61">
        <v>69250</v>
      </c>
      <c r="G265" s="61">
        <v>4501</v>
      </c>
      <c r="H265" s="61">
        <f t="shared" si="26"/>
        <v>72712</v>
      </c>
      <c r="I265" s="61">
        <v>1039</v>
      </c>
      <c r="J265" s="121"/>
    </row>
    <row r="266" spans="1:10" s="6" customFormat="1" ht="15.75" customHeight="1" x14ac:dyDescent="0.3">
      <c r="A266" s="92" t="s">
        <v>414</v>
      </c>
      <c r="B266" s="93"/>
      <c r="C266" s="2"/>
      <c r="E266" s="2"/>
      <c r="F266" s="60">
        <f>SUM(F261:F265)</f>
        <v>516783</v>
      </c>
      <c r="G266" s="60">
        <f t="shared" ref="G266:I266" si="28">SUM(G261:G265)</f>
        <v>47978</v>
      </c>
      <c r="H266" s="60">
        <f t="shared" si="28"/>
        <v>557008</v>
      </c>
      <c r="I266" s="60">
        <f t="shared" si="28"/>
        <v>7753</v>
      </c>
      <c r="J266" s="2"/>
    </row>
    <row r="267" spans="1:10" s="11" customFormat="1" ht="45" x14ac:dyDescent="0.3">
      <c r="A267" s="7" t="s">
        <v>2</v>
      </c>
      <c r="B267" s="7" t="s">
        <v>4</v>
      </c>
      <c r="C267" s="8" t="s">
        <v>184</v>
      </c>
      <c r="D267" s="8" t="s">
        <v>0</v>
      </c>
      <c r="E267" s="7" t="s">
        <v>5</v>
      </c>
      <c r="F267" s="7" t="s">
        <v>6</v>
      </c>
      <c r="G267" s="7" t="s">
        <v>7</v>
      </c>
      <c r="H267" s="7" t="s">
        <v>8</v>
      </c>
      <c r="I267" s="7" t="s">
        <v>1</v>
      </c>
      <c r="J267" s="7" t="s">
        <v>10</v>
      </c>
    </row>
    <row r="268" spans="1:10" s="6" customFormat="1" ht="30" customHeight="1" x14ac:dyDescent="0.3">
      <c r="A268" s="94">
        <v>25</v>
      </c>
      <c r="B268" s="103" t="s">
        <v>52</v>
      </c>
      <c r="C268" s="94">
        <v>300049101</v>
      </c>
      <c r="D268" s="18">
        <v>784</v>
      </c>
      <c r="E268" s="2" t="s">
        <v>35</v>
      </c>
      <c r="F268" s="61">
        <v>101561</v>
      </c>
      <c r="G268" s="61">
        <v>6601</v>
      </c>
      <c r="H268" s="61">
        <v>106638</v>
      </c>
      <c r="I268" s="61">
        <v>1523</v>
      </c>
      <c r="J268" s="96" t="s">
        <v>416</v>
      </c>
    </row>
    <row r="269" spans="1:10" s="6" customFormat="1" x14ac:dyDescent="0.3">
      <c r="A269" s="99"/>
      <c r="B269" s="105"/>
      <c r="C269" s="99"/>
      <c r="D269" s="18">
        <v>919</v>
      </c>
      <c r="E269" s="2" t="s">
        <v>31</v>
      </c>
      <c r="F269" s="61">
        <v>108400</v>
      </c>
      <c r="G269" s="61">
        <v>7046</v>
      </c>
      <c r="H269" s="61">
        <v>113820</v>
      </c>
      <c r="I269" s="61">
        <v>1626</v>
      </c>
      <c r="J269" s="106"/>
    </row>
    <row r="270" spans="1:10" s="6" customFormat="1" ht="93" customHeight="1" x14ac:dyDescent="0.3">
      <c r="A270" s="92" t="s">
        <v>411</v>
      </c>
      <c r="B270" s="93"/>
      <c r="C270" s="52"/>
      <c r="D270" s="18"/>
      <c r="E270" s="2"/>
      <c r="F270" s="60">
        <f>SUM(F268:F269)</f>
        <v>209961</v>
      </c>
      <c r="G270" s="60">
        <f t="shared" ref="G270:I270" si="29">SUM(G268:G269)</f>
        <v>13647</v>
      </c>
      <c r="H270" s="60">
        <f t="shared" si="29"/>
        <v>220458</v>
      </c>
      <c r="I270" s="60">
        <f t="shared" si="29"/>
        <v>3149</v>
      </c>
      <c r="J270" s="97"/>
    </row>
    <row r="271" spans="1:10" s="11" customFormat="1" ht="45" x14ac:dyDescent="0.3">
      <c r="A271" s="7" t="s">
        <v>2</v>
      </c>
      <c r="B271" s="7" t="s">
        <v>4</v>
      </c>
      <c r="C271" s="8" t="s">
        <v>184</v>
      </c>
      <c r="D271" s="8" t="s">
        <v>0</v>
      </c>
      <c r="E271" s="7" t="s">
        <v>5</v>
      </c>
      <c r="F271" s="7" t="s">
        <v>6</v>
      </c>
      <c r="G271" s="7" t="s">
        <v>7</v>
      </c>
      <c r="H271" s="7" t="s">
        <v>8</v>
      </c>
      <c r="I271" s="7" t="s">
        <v>1</v>
      </c>
      <c r="J271" s="7" t="s">
        <v>10</v>
      </c>
    </row>
    <row r="272" spans="1:10" s="6" customFormat="1" ht="45" customHeight="1" x14ac:dyDescent="0.3">
      <c r="A272" s="94"/>
      <c r="B272" s="94" t="s">
        <v>53</v>
      </c>
      <c r="C272" s="94">
        <v>600218104</v>
      </c>
      <c r="D272" s="18">
        <v>1689</v>
      </c>
      <c r="E272" s="2" t="s">
        <v>44</v>
      </c>
      <c r="F272" s="61">
        <v>66383</v>
      </c>
      <c r="G272" s="61">
        <v>4315</v>
      </c>
      <c r="H272" s="61">
        <v>69702</v>
      </c>
      <c r="I272" s="61">
        <v>995</v>
      </c>
      <c r="J272" s="120" t="s">
        <v>416</v>
      </c>
    </row>
    <row r="273" spans="1:10" s="6" customFormat="1" x14ac:dyDescent="0.3">
      <c r="A273" s="95"/>
      <c r="B273" s="95"/>
      <c r="C273" s="95"/>
      <c r="D273" s="18">
        <v>1796</v>
      </c>
      <c r="E273" s="2" t="s">
        <v>46</v>
      </c>
      <c r="F273" s="61">
        <v>21678</v>
      </c>
      <c r="G273" s="61">
        <v>1409</v>
      </c>
      <c r="H273" s="61">
        <v>22761</v>
      </c>
      <c r="I273" s="61">
        <v>325</v>
      </c>
      <c r="J273" s="127"/>
    </row>
    <row r="274" spans="1:10" s="6" customFormat="1" x14ac:dyDescent="0.3">
      <c r="A274" s="95"/>
      <c r="B274" s="95"/>
      <c r="C274" s="95"/>
      <c r="D274" s="18">
        <v>1830</v>
      </c>
      <c r="E274" s="2" t="s">
        <v>42</v>
      </c>
      <c r="F274" s="61">
        <v>9887</v>
      </c>
      <c r="G274" s="61">
        <v>643</v>
      </c>
      <c r="H274" s="61">
        <v>10381</v>
      </c>
      <c r="I274" s="61">
        <v>148</v>
      </c>
      <c r="J274" s="127"/>
    </row>
    <row r="275" spans="1:10" s="6" customFormat="1" x14ac:dyDescent="0.3">
      <c r="A275" s="95"/>
      <c r="B275" s="95"/>
      <c r="C275" s="95"/>
      <c r="D275" s="18">
        <v>1690</v>
      </c>
      <c r="E275" s="2" t="s">
        <v>26</v>
      </c>
      <c r="F275" s="61">
        <v>18839</v>
      </c>
      <c r="G275" s="61">
        <v>1225</v>
      </c>
      <c r="H275" s="61">
        <v>88766</v>
      </c>
      <c r="I275" s="61">
        <v>484</v>
      </c>
      <c r="J275" s="127"/>
    </row>
    <row r="276" spans="1:10" s="6" customFormat="1" x14ac:dyDescent="0.3">
      <c r="A276" s="95"/>
      <c r="B276" s="95"/>
      <c r="C276" s="95"/>
      <c r="D276" s="18">
        <v>1802</v>
      </c>
      <c r="E276" s="2" t="s">
        <v>18</v>
      </c>
      <c r="F276" s="61">
        <v>31500</v>
      </c>
      <c r="G276" s="61">
        <v>2048</v>
      </c>
      <c r="H276" s="61">
        <v>33075</v>
      </c>
      <c r="I276" s="61">
        <v>473</v>
      </c>
      <c r="J276" s="127"/>
    </row>
    <row r="277" spans="1:10" s="6" customFormat="1" ht="44.25" customHeight="1" x14ac:dyDescent="0.3">
      <c r="A277" s="95"/>
      <c r="B277" s="95"/>
      <c r="C277" s="95"/>
      <c r="D277" s="19" t="s">
        <v>66</v>
      </c>
      <c r="E277" s="2" t="s">
        <v>23</v>
      </c>
      <c r="F277" s="61">
        <v>57697</v>
      </c>
      <c r="G277" s="61">
        <v>3750</v>
      </c>
      <c r="H277" s="61">
        <v>60582</v>
      </c>
      <c r="I277" s="61">
        <v>866</v>
      </c>
      <c r="J277" s="127"/>
    </row>
    <row r="278" spans="1:10" s="6" customFormat="1" ht="19.5" customHeight="1" x14ac:dyDescent="0.3">
      <c r="A278" s="95"/>
      <c r="B278" s="95"/>
      <c r="C278" s="95"/>
      <c r="D278" s="20">
        <v>1624</v>
      </c>
      <c r="E278" s="2" t="s">
        <v>40</v>
      </c>
      <c r="F278" s="61">
        <v>151917</v>
      </c>
      <c r="G278" s="61">
        <v>9875</v>
      </c>
      <c r="H278" s="61">
        <f>F278-I278+G278</f>
        <v>159013</v>
      </c>
      <c r="I278" s="61">
        <v>2779</v>
      </c>
      <c r="J278" s="127"/>
    </row>
    <row r="279" spans="1:10" s="6" customFormat="1" ht="19.5" customHeight="1" x14ac:dyDescent="0.3">
      <c r="A279" s="95"/>
      <c r="B279" s="95"/>
      <c r="C279" s="95"/>
      <c r="D279" s="20">
        <v>1706</v>
      </c>
      <c r="E279" s="2" t="s">
        <v>35</v>
      </c>
      <c r="F279" s="61">
        <v>93923</v>
      </c>
      <c r="G279" s="61">
        <v>6105</v>
      </c>
      <c r="H279" s="61">
        <f>F279+G279-I279</f>
        <v>98619</v>
      </c>
      <c r="I279" s="61">
        <v>1409</v>
      </c>
      <c r="J279" s="127"/>
    </row>
    <row r="280" spans="1:10" s="6" customFormat="1" ht="19.5" customHeight="1" x14ac:dyDescent="0.3">
      <c r="A280" s="95"/>
      <c r="B280" s="95"/>
      <c r="C280" s="95"/>
      <c r="D280" s="20">
        <v>1829</v>
      </c>
      <c r="E280" s="2" t="s">
        <v>60</v>
      </c>
      <c r="F280" s="61">
        <v>18805</v>
      </c>
      <c r="G280" s="61">
        <v>1223</v>
      </c>
      <c r="H280" s="61">
        <f>F280+G280-I280</f>
        <v>19745</v>
      </c>
      <c r="I280" s="61">
        <v>283</v>
      </c>
      <c r="J280" s="127"/>
    </row>
    <row r="281" spans="1:10" s="6" customFormat="1" ht="19.5" customHeight="1" x14ac:dyDescent="0.3">
      <c r="A281" s="95"/>
      <c r="B281" s="95"/>
      <c r="C281" s="95"/>
      <c r="D281" s="20">
        <v>1804</v>
      </c>
      <c r="E281" s="2" t="s">
        <v>42</v>
      </c>
      <c r="F281" s="61">
        <v>9132</v>
      </c>
      <c r="G281" s="61">
        <v>594</v>
      </c>
      <c r="H281" s="61">
        <f t="shared" ref="H281:H300" si="30">F281+G281-I281</f>
        <v>9589</v>
      </c>
      <c r="I281" s="61">
        <v>137</v>
      </c>
      <c r="J281" s="127"/>
    </row>
    <row r="282" spans="1:10" s="6" customFormat="1" ht="19.5" customHeight="1" x14ac:dyDescent="0.3">
      <c r="A282" s="95"/>
      <c r="B282" s="95"/>
      <c r="C282" s="95"/>
      <c r="D282" s="20">
        <v>1922</v>
      </c>
      <c r="E282" s="2" t="s">
        <v>161</v>
      </c>
      <c r="F282" s="61">
        <v>75394.2</v>
      </c>
      <c r="G282" s="61">
        <v>4901</v>
      </c>
      <c r="H282" s="61">
        <f t="shared" si="30"/>
        <v>79164.2</v>
      </c>
      <c r="I282" s="61">
        <v>1131</v>
      </c>
      <c r="J282" s="127"/>
    </row>
    <row r="283" spans="1:10" s="6" customFormat="1" ht="19.5" customHeight="1" x14ac:dyDescent="0.3">
      <c r="A283" s="95"/>
      <c r="B283" s="95"/>
      <c r="C283" s="95"/>
      <c r="D283" s="20">
        <v>1275</v>
      </c>
      <c r="E283" s="2" t="s">
        <v>178</v>
      </c>
      <c r="F283" s="61">
        <v>4292.1099999999997</v>
      </c>
      <c r="G283" s="61">
        <v>279</v>
      </c>
      <c r="H283" s="61">
        <f t="shared" si="30"/>
        <v>4506.1099999999997</v>
      </c>
      <c r="I283" s="61">
        <v>65</v>
      </c>
      <c r="J283" s="127"/>
    </row>
    <row r="284" spans="1:10" s="6" customFormat="1" ht="19.5" customHeight="1" x14ac:dyDescent="0.3">
      <c r="A284" s="95"/>
      <c r="B284" s="95"/>
      <c r="C284" s="95"/>
      <c r="D284" s="20">
        <v>1773</v>
      </c>
      <c r="E284" s="2" t="s">
        <v>180</v>
      </c>
      <c r="F284" s="61">
        <v>478190.39</v>
      </c>
      <c r="G284" s="61">
        <v>41083</v>
      </c>
      <c r="H284" s="61">
        <f t="shared" si="30"/>
        <v>512100.39</v>
      </c>
      <c r="I284" s="61">
        <v>7173</v>
      </c>
      <c r="J284" s="127"/>
    </row>
    <row r="285" spans="1:10" s="6" customFormat="1" ht="19.5" customHeight="1" x14ac:dyDescent="0.3">
      <c r="A285" s="95"/>
      <c r="B285" s="95"/>
      <c r="C285" s="95"/>
      <c r="D285" s="20">
        <v>1662</v>
      </c>
      <c r="E285" s="2" t="s">
        <v>183</v>
      </c>
      <c r="F285" s="61">
        <v>85207.7</v>
      </c>
      <c r="G285" s="61">
        <v>5539</v>
      </c>
      <c r="H285" s="61">
        <f t="shared" si="30"/>
        <v>89468.7</v>
      </c>
      <c r="I285" s="61">
        <v>1278</v>
      </c>
      <c r="J285" s="127"/>
    </row>
    <row r="286" spans="1:10" s="6" customFormat="1" ht="19.5" customHeight="1" x14ac:dyDescent="0.3">
      <c r="A286" s="95"/>
      <c r="B286" s="95"/>
      <c r="C286" s="95"/>
      <c r="D286" s="19">
        <v>173717341735</v>
      </c>
      <c r="E286" s="2" t="s">
        <v>199</v>
      </c>
      <c r="F286" s="61">
        <v>120225.32</v>
      </c>
      <c r="G286" s="61">
        <v>7815</v>
      </c>
      <c r="H286" s="61">
        <f t="shared" si="30"/>
        <v>126236.32</v>
      </c>
      <c r="I286" s="61">
        <v>1804</v>
      </c>
      <c r="J286" s="127"/>
    </row>
    <row r="287" spans="1:10" s="6" customFormat="1" ht="19.5" customHeight="1" x14ac:dyDescent="0.3">
      <c r="A287" s="95"/>
      <c r="B287" s="95"/>
      <c r="C287" s="95"/>
      <c r="D287" s="19">
        <v>19421944</v>
      </c>
      <c r="E287" s="2" t="s">
        <v>205</v>
      </c>
      <c r="F287" s="61">
        <v>150707</v>
      </c>
      <c r="G287" s="61">
        <v>9796</v>
      </c>
      <c r="H287" s="61">
        <f t="shared" si="30"/>
        <v>158242</v>
      </c>
      <c r="I287" s="61">
        <v>2261</v>
      </c>
      <c r="J287" s="127"/>
    </row>
    <row r="288" spans="1:10" s="6" customFormat="1" ht="19.5" customHeight="1" x14ac:dyDescent="0.3">
      <c r="A288" s="95"/>
      <c r="B288" s="95"/>
      <c r="C288" s="95"/>
      <c r="D288" s="20">
        <v>940</v>
      </c>
      <c r="E288" s="2" t="s">
        <v>208</v>
      </c>
      <c r="F288" s="61">
        <v>721978.86</v>
      </c>
      <c r="G288" s="61">
        <v>93877.25</v>
      </c>
      <c r="H288" s="61">
        <f t="shared" si="30"/>
        <v>805026.11</v>
      </c>
      <c r="I288" s="61">
        <v>10830</v>
      </c>
      <c r="J288" s="127"/>
    </row>
    <row r="289" spans="1:10" s="6" customFormat="1" ht="19.5" customHeight="1" x14ac:dyDescent="0.3">
      <c r="A289" s="95"/>
      <c r="B289" s="95"/>
      <c r="C289" s="95"/>
      <c r="D289" s="20" t="s">
        <v>215</v>
      </c>
      <c r="E289" s="2" t="s">
        <v>213</v>
      </c>
      <c r="F289" s="61">
        <v>1113134.68</v>
      </c>
      <c r="G289" s="61">
        <v>144708</v>
      </c>
      <c r="H289" s="61">
        <f t="shared" si="30"/>
        <v>1241145.68</v>
      </c>
      <c r="I289" s="61">
        <v>16697</v>
      </c>
      <c r="J289" s="127"/>
    </row>
    <row r="290" spans="1:10" s="6" customFormat="1" ht="19.5" customHeight="1" x14ac:dyDescent="0.3">
      <c r="A290" s="95"/>
      <c r="B290" s="95"/>
      <c r="C290" s="95"/>
      <c r="D290" s="20">
        <v>1825</v>
      </c>
      <c r="E290" s="2" t="s">
        <v>271</v>
      </c>
      <c r="F290" s="61">
        <v>38050</v>
      </c>
      <c r="G290" s="61">
        <v>2473</v>
      </c>
      <c r="H290" s="61">
        <f t="shared" si="30"/>
        <v>39952</v>
      </c>
      <c r="I290" s="61">
        <v>571</v>
      </c>
      <c r="J290" s="127"/>
    </row>
    <row r="291" spans="1:10" s="6" customFormat="1" ht="19.5" customHeight="1" x14ac:dyDescent="0.3">
      <c r="A291" s="95"/>
      <c r="B291" s="95"/>
      <c r="C291" s="95"/>
      <c r="D291" s="19">
        <v>18621863</v>
      </c>
      <c r="E291" s="2" t="s">
        <v>204</v>
      </c>
      <c r="F291" s="61">
        <v>20778</v>
      </c>
      <c r="G291" s="61">
        <v>1350</v>
      </c>
      <c r="H291" s="61">
        <f t="shared" si="30"/>
        <v>21816</v>
      </c>
      <c r="I291" s="61">
        <v>312</v>
      </c>
      <c r="J291" s="127"/>
    </row>
    <row r="292" spans="1:10" s="6" customFormat="1" ht="19.5" customHeight="1" x14ac:dyDescent="0.3">
      <c r="A292" s="95"/>
      <c r="B292" s="95"/>
      <c r="C292" s="95"/>
      <c r="D292" s="20">
        <v>1943</v>
      </c>
      <c r="E292" s="2" t="s">
        <v>182</v>
      </c>
      <c r="F292" s="61">
        <v>25250</v>
      </c>
      <c r="G292" s="61">
        <v>1641</v>
      </c>
      <c r="H292" s="61">
        <f t="shared" si="30"/>
        <v>26512</v>
      </c>
      <c r="I292" s="61">
        <v>379</v>
      </c>
      <c r="J292" s="127"/>
    </row>
    <row r="293" spans="1:10" s="6" customFormat="1" ht="19.5" customHeight="1" x14ac:dyDescent="0.3">
      <c r="A293" s="95"/>
      <c r="B293" s="95"/>
      <c r="C293" s="95"/>
      <c r="D293" s="20">
        <v>980</v>
      </c>
      <c r="E293" s="2" t="s">
        <v>208</v>
      </c>
      <c r="F293" s="61">
        <v>17731</v>
      </c>
      <c r="G293" s="61">
        <v>2305</v>
      </c>
      <c r="H293" s="61">
        <f t="shared" si="30"/>
        <v>19770</v>
      </c>
      <c r="I293" s="61">
        <v>266</v>
      </c>
      <c r="J293" s="127"/>
    </row>
    <row r="294" spans="1:10" s="6" customFormat="1" ht="19.5" customHeight="1" x14ac:dyDescent="0.3">
      <c r="A294" s="95"/>
      <c r="B294" s="95"/>
      <c r="C294" s="95"/>
      <c r="D294" s="19" t="s">
        <v>287</v>
      </c>
      <c r="E294" s="2" t="s">
        <v>213</v>
      </c>
      <c r="F294" s="61">
        <v>616969</v>
      </c>
      <c r="G294" s="61">
        <v>80206</v>
      </c>
      <c r="H294" s="61">
        <f t="shared" si="30"/>
        <v>687920</v>
      </c>
      <c r="I294" s="61">
        <v>9255</v>
      </c>
      <c r="J294" s="127"/>
    </row>
    <row r="295" spans="1:10" s="6" customFormat="1" ht="19.5" customHeight="1" x14ac:dyDescent="0.3">
      <c r="A295" s="95"/>
      <c r="B295" s="95"/>
      <c r="C295" s="95"/>
      <c r="D295" s="19" t="s">
        <v>292</v>
      </c>
      <c r="E295" s="2">
        <v>2076.27</v>
      </c>
      <c r="F295" s="61">
        <v>237660</v>
      </c>
      <c r="G295" s="61">
        <v>15448</v>
      </c>
      <c r="H295" s="61">
        <f t="shared" si="30"/>
        <v>249543</v>
      </c>
      <c r="I295" s="61">
        <v>3565</v>
      </c>
      <c r="J295" s="127"/>
    </row>
    <row r="296" spans="1:10" s="6" customFormat="1" ht="19.5" customHeight="1" x14ac:dyDescent="0.3">
      <c r="A296" s="95"/>
      <c r="B296" s="95"/>
      <c r="C296" s="95"/>
      <c r="D296" s="20">
        <v>1843</v>
      </c>
      <c r="E296" s="2" t="s">
        <v>315</v>
      </c>
      <c r="F296" s="61">
        <v>11705</v>
      </c>
      <c r="G296" s="61">
        <v>761</v>
      </c>
      <c r="H296" s="61">
        <f t="shared" si="30"/>
        <v>12290</v>
      </c>
      <c r="I296" s="61">
        <v>176</v>
      </c>
      <c r="J296" s="127"/>
    </row>
    <row r="297" spans="1:10" s="6" customFormat="1" ht="19.5" customHeight="1" x14ac:dyDescent="0.3">
      <c r="A297" s="95"/>
      <c r="B297" s="95"/>
      <c r="C297" s="95"/>
      <c r="D297" s="39" t="s">
        <v>320</v>
      </c>
      <c r="E297" s="2" t="s">
        <v>194</v>
      </c>
      <c r="F297" s="61">
        <v>489889</v>
      </c>
      <c r="G297" s="61">
        <v>31843</v>
      </c>
      <c r="H297" s="61">
        <f t="shared" si="30"/>
        <v>514384</v>
      </c>
      <c r="I297" s="61">
        <v>7348</v>
      </c>
      <c r="J297" s="127"/>
    </row>
    <row r="298" spans="1:10" s="6" customFormat="1" ht="19.5" customHeight="1" x14ac:dyDescent="0.3">
      <c r="A298" s="95"/>
      <c r="B298" s="95"/>
      <c r="C298" s="95"/>
      <c r="D298" s="2">
        <v>1911</v>
      </c>
      <c r="E298" s="2" t="s">
        <v>204</v>
      </c>
      <c r="F298" s="61">
        <v>144124.41</v>
      </c>
      <c r="G298" s="61">
        <v>9368</v>
      </c>
      <c r="H298" s="61">
        <f t="shared" si="30"/>
        <v>151330.55000000002</v>
      </c>
      <c r="I298" s="61">
        <v>2161.86</v>
      </c>
      <c r="J298" s="127"/>
    </row>
    <row r="299" spans="1:10" s="6" customFormat="1" ht="19.5" customHeight="1" x14ac:dyDescent="0.3">
      <c r="A299" s="95"/>
      <c r="B299" s="95"/>
      <c r="C299" s="95"/>
      <c r="D299" s="2">
        <v>1967</v>
      </c>
      <c r="E299" s="2">
        <v>2076.3270000000002</v>
      </c>
      <c r="F299" s="61">
        <v>15574.2</v>
      </c>
      <c r="G299" s="61">
        <v>1012</v>
      </c>
      <c r="H299" s="61">
        <f t="shared" si="30"/>
        <v>16352.2</v>
      </c>
      <c r="I299" s="61">
        <v>234</v>
      </c>
      <c r="J299" s="127"/>
    </row>
    <row r="300" spans="1:10" s="6" customFormat="1" ht="19.5" customHeight="1" x14ac:dyDescent="0.3">
      <c r="A300" s="99"/>
      <c r="B300" s="99"/>
      <c r="C300" s="99"/>
      <c r="D300" s="21">
        <v>1809</v>
      </c>
      <c r="E300" s="2" t="s">
        <v>369</v>
      </c>
      <c r="F300" s="61">
        <v>40467.480000000003</v>
      </c>
      <c r="G300" s="61">
        <v>2630</v>
      </c>
      <c r="H300" s="61">
        <f t="shared" si="30"/>
        <v>42490.48</v>
      </c>
      <c r="I300" s="61">
        <v>607</v>
      </c>
      <c r="J300" s="121"/>
    </row>
    <row r="301" spans="1:10" s="6" customFormat="1" x14ac:dyDescent="0.3">
      <c r="A301" s="2"/>
      <c r="B301" s="2" t="s">
        <v>3</v>
      </c>
      <c r="C301" s="2"/>
      <c r="D301" s="20"/>
      <c r="E301" s="2"/>
      <c r="F301" s="60">
        <f>SUM(F272:F300)</f>
        <v>4887089.3500000006</v>
      </c>
      <c r="G301" s="60">
        <f t="shared" ref="G301:I301" si="31">SUM(G272:G300)</f>
        <v>488222.25</v>
      </c>
      <c r="H301" s="60">
        <f t="shared" si="31"/>
        <v>5370482.7400000002</v>
      </c>
      <c r="I301" s="60">
        <f t="shared" si="31"/>
        <v>74012.86</v>
      </c>
      <c r="J301" s="2"/>
    </row>
    <row r="302" spans="1:10" s="11" customFormat="1" ht="45" x14ac:dyDescent="0.3">
      <c r="A302" s="7" t="s">
        <v>2</v>
      </c>
      <c r="B302" s="7" t="s">
        <v>4</v>
      </c>
      <c r="C302" s="8" t="s">
        <v>184</v>
      </c>
      <c r="D302" s="8" t="s">
        <v>0</v>
      </c>
      <c r="E302" s="7" t="s">
        <v>5</v>
      </c>
      <c r="F302" s="7" t="s">
        <v>6</v>
      </c>
      <c r="G302" s="7" t="s">
        <v>7</v>
      </c>
      <c r="H302" s="7" t="s">
        <v>8</v>
      </c>
      <c r="I302" s="7" t="s">
        <v>1</v>
      </c>
      <c r="J302" s="7" t="s">
        <v>10</v>
      </c>
    </row>
    <row r="303" spans="1:10" ht="30" customHeight="1" x14ac:dyDescent="0.3">
      <c r="A303" s="94"/>
      <c r="B303" s="94" t="s">
        <v>54</v>
      </c>
      <c r="C303" s="94">
        <v>600047612</v>
      </c>
      <c r="D303" s="18">
        <v>160</v>
      </c>
      <c r="E303" s="2" t="s">
        <v>46</v>
      </c>
      <c r="F303" s="61">
        <v>75000</v>
      </c>
      <c r="G303" s="61">
        <v>4875</v>
      </c>
      <c r="H303" s="61">
        <v>78750</v>
      </c>
      <c r="I303" s="61">
        <v>1125</v>
      </c>
      <c r="J303" s="120" t="s">
        <v>416</v>
      </c>
    </row>
    <row r="304" spans="1:10" x14ac:dyDescent="0.3">
      <c r="A304" s="95"/>
      <c r="B304" s="95"/>
      <c r="C304" s="95"/>
      <c r="D304" s="18">
        <v>188</v>
      </c>
      <c r="E304" s="2" t="s">
        <v>77</v>
      </c>
      <c r="F304" s="61">
        <v>51375</v>
      </c>
      <c r="G304" s="61">
        <v>3339</v>
      </c>
      <c r="H304" s="61">
        <f>F304-I304+G304</f>
        <v>53943</v>
      </c>
      <c r="I304" s="61">
        <v>771</v>
      </c>
      <c r="J304" s="127"/>
    </row>
    <row r="305" spans="1:10" x14ac:dyDescent="0.3">
      <c r="A305" s="95"/>
      <c r="B305" s="95"/>
      <c r="C305" s="95"/>
      <c r="D305" s="19">
        <v>128140</v>
      </c>
      <c r="E305" s="2" t="s">
        <v>18</v>
      </c>
      <c r="F305" s="61">
        <v>148500</v>
      </c>
      <c r="G305" s="61">
        <v>9653</v>
      </c>
      <c r="H305" s="61">
        <f>F305-I305+G305</f>
        <v>155925</v>
      </c>
      <c r="I305" s="61">
        <v>2228</v>
      </c>
      <c r="J305" s="127"/>
    </row>
    <row r="306" spans="1:10" x14ac:dyDescent="0.3">
      <c r="A306" s="95"/>
      <c r="B306" s="95"/>
      <c r="C306" s="95"/>
      <c r="D306" s="19">
        <v>165</v>
      </c>
      <c r="E306" s="2" t="s">
        <v>42</v>
      </c>
      <c r="F306" s="61">
        <v>100500</v>
      </c>
      <c r="G306" s="61">
        <v>6533</v>
      </c>
      <c r="H306" s="61">
        <f>F306-I306+G306</f>
        <v>105525</v>
      </c>
      <c r="I306" s="61">
        <v>1508</v>
      </c>
      <c r="J306" s="127"/>
    </row>
    <row r="307" spans="1:10" x14ac:dyDescent="0.3">
      <c r="A307" s="95"/>
      <c r="B307" s="95"/>
      <c r="C307" s="95"/>
      <c r="D307" s="19">
        <v>192</v>
      </c>
      <c r="E307" s="2" t="s">
        <v>251</v>
      </c>
      <c r="F307" s="61">
        <v>87800</v>
      </c>
      <c r="G307" s="61">
        <v>5707</v>
      </c>
      <c r="H307" s="61">
        <f t="shared" ref="H307:H309" si="32">F307-I307+G307</f>
        <v>92190</v>
      </c>
      <c r="I307" s="61">
        <v>1317</v>
      </c>
      <c r="J307" s="127"/>
    </row>
    <row r="308" spans="1:10" x14ac:dyDescent="0.3">
      <c r="A308" s="95"/>
      <c r="B308" s="95"/>
      <c r="C308" s="95"/>
      <c r="D308" s="46">
        <v>22</v>
      </c>
      <c r="E308" s="2" t="s">
        <v>278</v>
      </c>
      <c r="F308" s="61">
        <v>221700</v>
      </c>
      <c r="G308" s="61">
        <v>28821</v>
      </c>
      <c r="H308" s="61">
        <f t="shared" si="32"/>
        <v>247195</v>
      </c>
      <c r="I308" s="61">
        <v>3326</v>
      </c>
      <c r="J308" s="127"/>
    </row>
    <row r="309" spans="1:10" ht="37.5" customHeight="1" x14ac:dyDescent="0.3">
      <c r="A309" s="99"/>
      <c r="B309" s="95"/>
      <c r="C309" s="95"/>
      <c r="D309" s="19">
        <v>80</v>
      </c>
      <c r="E309" s="2" t="s">
        <v>361</v>
      </c>
      <c r="F309" s="61">
        <v>198650</v>
      </c>
      <c r="G309" s="61">
        <v>25825</v>
      </c>
      <c r="H309" s="61">
        <f t="shared" si="32"/>
        <v>221495</v>
      </c>
      <c r="I309" s="61">
        <v>2980</v>
      </c>
      <c r="J309" s="121"/>
    </row>
    <row r="310" spans="1:10" x14ac:dyDescent="0.3">
      <c r="A310" s="116" t="s">
        <v>411</v>
      </c>
      <c r="B310" s="113"/>
      <c r="C310" s="38"/>
      <c r="D310" s="19"/>
      <c r="E310" s="2"/>
      <c r="F310" s="60">
        <f>SUM(F303:F309)</f>
        <v>883525</v>
      </c>
      <c r="G310" s="60">
        <f t="shared" ref="G310:I310" si="33">SUM(G303:G309)</f>
        <v>84753</v>
      </c>
      <c r="H310" s="60">
        <f t="shared" si="33"/>
        <v>955023</v>
      </c>
      <c r="I310" s="60">
        <f t="shared" si="33"/>
        <v>13255</v>
      </c>
      <c r="J310" s="2"/>
    </row>
    <row r="311" spans="1:10" s="11" customFormat="1" ht="45" x14ac:dyDescent="0.3">
      <c r="A311" s="7" t="s">
        <v>2</v>
      </c>
      <c r="B311" s="7" t="s">
        <v>4</v>
      </c>
      <c r="C311" s="8" t="s">
        <v>184</v>
      </c>
      <c r="D311" s="8" t="s">
        <v>0</v>
      </c>
      <c r="E311" s="7" t="s">
        <v>5</v>
      </c>
      <c r="F311" s="7" t="s">
        <v>6</v>
      </c>
      <c r="G311" s="7" t="s">
        <v>7</v>
      </c>
      <c r="H311" s="7" t="s">
        <v>8</v>
      </c>
      <c r="I311" s="7" t="s">
        <v>1</v>
      </c>
      <c r="J311" s="7" t="s">
        <v>10</v>
      </c>
    </row>
    <row r="312" spans="1:10" ht="15" customHeight="1" x14ac:dyDescent="0.3">
      <c r="A312" s="94"/>
      <c r="B312" s="94" t="s">
        <v>56</v>
      </c>
      <c r="C312" s="94">
        <v>606006226</v>
      </c>
      <c r="D312" s="18">
        <v>22</v>
      </c>
      <c r="E312" s="2" t="s">
        <v>55</v>
      </c>
      <c r="F312" s="61">
        <v>71000</v>
      </c>
      <c r="G312" s="61">
        <v>4615</v>
      </c>
      <c r="H312" s="61">
        <f t="shared" ref="H312:H314" si="34">F312-I312+G312</f>
        <v>74550</v>
      </c>
      <c r="I312" s="61">
        <v>1065</v>
      </c>
      <c r="J312" s="120" t="s">
        <v>416</v>
      </c>
    </row>
    <row r="313" spans="1:10" ht="15" customHeight="1" x14ac:dyDescent="0.3">
      <c r="A313" s="95"/>
      <c r="B313" s="95"/>
      <c r="C313" s="95"/>
      <c r="D313" s="18">
        <v>21</v>
      </c>
      <c r="E313" s="2" t="s">
        <v>225</v>
      </c>
      <c r="F313" s="61">
        <v>60000</v>
      </c>
      <c r="G313" s="61">
        <v>7800</v>
      </c>
      <c r="H313" s="61">
        <f t="shared" si="34"/>
        <v>66900</v>
      </c>
      <c r="I313" s="61">
        <v>900</v>
      </c>
      <c r="J313" s="127"/>
    </row>
    <row r="314" spans="1:10" ht="103.5" customHeight="1" x14ac:dyDescent="0.3">
      <c r="A314" s="99"/>
      <c r="B314" s="99"/>
      <c r="C314" s="99"/>
      <c r="D314" s="18">
        <v>27</v>
      </c>
      <c r="E314" s="2" t="s">
        <v>194</v>
      </c>
      <c r="F314" s="61">
        <v>40800</v>
      </c>
      <c r="G314" s="61">
        <v>2652</v>
      </c>
      <c r="H314" s="61">
        <f t="shared" si="34"/>
        <v>42840</v>
      </c>
      <c r="I314" s="61">
        <v>612</v>
      </c>
      <c r="J314" s="121"/>
    </row>
    <row r="315" spans="1:10" ht="15.75" customHeight="1" x14ac:dyDescent="0.3">
      <c r="A315" s="92" t="s">
        <v>414</v>
      </c>
      <c r="B315" s="93"/>
      <c r="C315" s="2"/>
      <c r="D315" s="18"/>
      <c r="E315" s="2"/>
      <c r="F315" s="60">
        <f>SUM(F312:F314)</f>
        <v>171800</v>
      </c>
      <c r="G315" s="60">
        <f t="shared" ref="G315:I315" si="35">SUM(G312:G314)</f>
        <v>15067</v>
      </c>
      <c r="H315" s="60">
        <f t="shared" si="35"/>
        <v>184290</v>
      </c>
      <c r="I315" s="60">
        <f t="shared" si="35"/>
        <v>2577</v>
      </c>
      <c r="J315" s="2"/>
    </row>
    <row r="316" spans="1:10" s="11" customFormat="1" ht="45" x14ac:dyDescent="0.3">
      <c r="A316" s="7" t="s">
        <v>2</v>
      </c>
      <c r="B316" s="7" t="s">
        <v>4</v>
      </c>
      <c r="C316" s="8" t="s">
        <v>184</v>
      </c>
      <c r="D316" s="8" t="s">
        <v>0</v>
      </c>
      <c r="E316" s="7" t="s">
        <v>5</v>
      </c>
      <c r="F316" s="7" t="s">
        <v>6</v>
      </c>
      <c r="G316" s="7" t="s">
        <v>7</v>
      </c>
      <c r="H316" s="7" t="s">
        <v>8</v>
      </c>
      <c r="I316" s="7" t="s">
        <v>1</v>
      </c>
      <c r="J316" s="7" t="s">
        <v>10</v>
      </c>
    </row>
    <row r="317" spans="1:10" ht="45" customHeight="1" x14ac:dyDescent="0.3">
      <c r="A317" s="94"/>
      <c r="B317" s="94" t="s">
        <v>58</v>
      </c>
      <c r="C317" s="94">
        <v>600212746</v>
      </c>
      <c r="D317" s="18">
        <v>1127</v>
      </c>
      <c r="E317" s="2" t="s">
        <v>46</v>
      </c>
      <c r="F317" s="61">
        <v>29912</v>
      </c>
      <c r="G317" s="61">
        <v>1944</v>
      </c>
      <c r="H317" s="61">
        <v>31407</v>
      </c>
      <c r="I317" s="61">
        <v>449</v>
      </c>
      <c r="J317" s="120" t="s">
        <v>416</v>
      </c>
    </row>
    <row r="318" spans="1:10" x14ac:dyDescent="0.3">
      <c r="A318" s="95"/>
      <c r="B318" s="95"/>
      <c r="C318" s="95"/>
      <c r="D318" s="19">
        <v>12071214</v>
      </c>
      <c r="E318" s="2" t="s">
        <v>23</v>
      </c>
      <c r="F318" s="61">
        <v>55380</v>
      </c>
      <c r="G318" s="61">
        <v>3600</v>
      </c>
      <c r="H318" s="61">
        <v>58149</v>
      </c>
      <c r="I318" s="61">
        <v>831</v>
      </c>
      <c r="J318" s="127"/>
    </row>
    <row r="319" spans="1:10" x14ac:dyDescent="0.3">
      <c r="A319" s="95"/>
      <c r="B319" s="95"/>
      <c r="C319" s="95"/>
      <c r="D319" s="20">
        <v>1088</v>
      </c>
      <c r="E319" s="2" t="s">
        <v>51</v>
      </c>
      <c r="F319" s="61">
        <v>37035</v>
      </c>
      <c r="G319" s="61">
        <v>2407</v>
      </c>
      <c r="H319" s="61">
        <f>F319-I319+G319</f>
        <v>38886</v>
      </c>
      <c r="I319" s="61">
        <v>556</v>
      </c>
      <c r="J319" s="127"/>
    </row>
    <row r="320" spans="1:10" x14ac:dyDescent="0.3">
      <c r="A320" s="95"/>
      <c r="B320" s="95"/>
      <c r="C320" s="95"/>
      <c r="D320" s="20">
        <v>1107</v>
      </c>
      <c r="E320" s="2" t="s">
        <v>44</v>
      </c>
      <c r="F320" s="61">
        <v>87751</v>
      </c>
      <c r="G320" s="61">
        <v>5704</v>
      </c>
      <c r="H320" s="61">
        <f>F320-I320+G320</f>
        <v>92139</v>
      </c>
      <c r="I320" s="61">
        <v>1316</v>
      </c>
      <c r="J320" s="127"/>
    </row>
    <row r="321" spans="1:10" x14ac:dyDescent="0.3">
      <c r="A321" s="95"/>
      <c r="B321" s="95"/>
      <c r="C321" s="95"/>
      <c r="D321" s="20">
        <v>1158</v>
      </c>
      <c r="E321" s="2" t="s">
        <v>46</v>
      </c>
      <c r="F321" s="61">
        <v>17699</v>
      </c>
      <c r="G321" s="61">
        <v>1150</v>
      </c>
      <c r="H321" s="61">
        <f>F321-I321+G321</f>
        <v>18583</v>
      </c>
      <c r="I321" s="61">
        <v>266</v>
      </c>
      <c r="J321" s="127"/>
    </row>
    <row r="322" spans="1:10" x14ac:dyDescent="0.3">
      <c r="A322" s="95"/>
      <c r="B322" s="95"/>
      <c r="C322" s="95"/>
      <c r="D322" s="20" t="s">
        <v>130</v>
      </c>
      <c r="E322" s="2" t="s">
        <v>18</v>
      </c>
      <c r="F322" s="61">
        <v>47968</v>
      </c>
      <c r="G322" s="61">
        <v>3118</v>
      </c>
      <c r="H322" s="61">
        <f>F322-I322+G322</f>
        <v>50366</v>
      </c>
      <c r="I322" s="61">
        <v>720</v>
      </c>
      <c r="J322" s="127"/>
    </row>
    <row r="323" spans="1:10" x14ac:dyDescent="0.3">
      <c r="A323" s="95"/>
      <c r="B323" s="95"/>
      <c r="C323" s="95"/>
      <c r="D323" s="20">
        <v>1139</v>
      </c>
      <c r="E323" s="2" t="s">
        <v>46</v>
      </c>
      <c r="F323" s="61">
        <v>36766</v>
      </c>
      <c r="G323" s="61">
        <v>2390</v>
      </c>
      <c r="H323" s="61">
        <f>F323-I323+G323</f>
        <v>38604</v>
      </c>
      <c r="I323" s="61">
        <v>552</v>
      </c>
      <c r="J323" s="127"/>
    </row>
    <row r="324" spans="1:10" x14ac:dyDescent="0.3">
      <c r="A324" s="95"/>
      <c r="B324" s="95"/>
      <c r="C324" s="95"/>
      <c r="D324" s="19" t="s">
        <v>133</v>
      </c>
      <c r="E324" s="2" t="s">
        <v>26</v>
      </c>
      <c r="F324" s="61">
        <v>140495</v>
      </c>
      <c r="G324" s="61">
        <v>9148</v>
      </c>
      <c r="H324" s="61">
        <f t="shared" ref="H324:H330" si="36">F324-I324+G324</f>
        <v>147535</v>
      </c>
      <c r="I324" s="61">
        <v>2108</v>
      </c>
      <c r="J324" s="127"/>
    </row>
    <row r="325" spans="1:10" x14ac:dyDescent="0.3">
      <c r="A325" s="95"/>
      <c r="B325" s="95"/>
      <c r="C325" s="95"/>
      <c r="D325" s="20" t="s">
        <v>134</v>
      </c>
      <c r="E325" s="2" t="s">
        <v>26</v>
      </c>
      <c r="F325" s="61">
        <v>78540</v>
      </c>
      <c r="G325" s="61">
        <v>5106</v>
      </c>
      <c r="H325" s="61">
        <f t="shared" si="36"/>
        <v>82467</v>
      </c>
      <c r="I325" s="61">
        <v>1179</v>
      </c>
      <c r="J325" s="127"/>
    </row>
    <row r="326" spans="1:10" x14ac:dyDescent="0.3">
      <c r="A326" s="95"/>
      <c r="B326" s="95"/>
      <c r="C326" s="95"/>
      <c r="D326" s="19">
        <v>1165</v>
      </c>
      <c r="E326" s="2" t="s">
        <v>150</v>
      </c>
      <c r="F326" s="61">
        <v>22212.48</v>
      </c>
      <c r="G326" s="61">
        <v>1443.8</v>
      </c>
      <c r="H326" s="61">
        <f t="shared" si="36"/>
        <v>23323.079999999998</v>
      </c>
      <c r="I326" s="61">
        <v>333.2</v>
      </c>
      <c r="J326" s="127"/>
    </row>
    <row r="327" spans="1:10" x14ac:dyDescent="0.3">
      <c r="A327" s="95"/>
      <c r="B327" s="95"/>
      <c r="C327" s="95"/>
      <c r="D327" s="19" t="s">
        <v>273</v>
      </c>
      <c r="E327" s="2" t="s">
        <v>204</v>
      </c>
      <c r="F327" s="61">
        <v>174408</v>
      </c>
      <c r="G327" s="61">
        <v>11337</v>
      </c>
      <c r="H327" s="61">
        <f t="shared" si="36"/>
        <v>183129</v>
      </c>
      <c r="I327" s="61">
        <v>2616</v>
      </c>
      <c r="J327" s="127"/>
    </row>
    <row r="328" spans="1:10" x14ac:dyDescent="0.3">
      <c r="A328" s="95"/>
      <c r="B328" s="95"/>
      <c r="C328" s="95"/>
      <c r="D328" s="19">
        <v>947</v>
      </c>
      <c r="E328" s="2" t="s">
        <v>213</v>
      </c>
      <c r="F328" s="61">
        <v>9017.8799999999992</v>
      </c>
      <c r="G328" s="61">
        <v>1172.32</v>
      </c>
      <c r="H328" s="61">
        <f t="shared" si="36"/>
        <v>10055.199999999999</v>
      </c>
      <c r="I328" s="61">
        <v>135</v>
      </c>
      <c r="J328" s="127"/>
    </row>
    <row r="329" spans="1:10" x14ac:dyDescent="0.3">
      <c r="A329" s="95"/>
      <c r="B329" s="95"/>
      <c r="C329" s="95"/>
      <c r="D329" s="19">
        <v>1217</v>
      </c>
      <c r="E329" s="2" t="s">
        <v>293</v>
      </c>
      <c r="F329" s="61">
        <v>434186</v>
      </c>
      <c r="G329" s="61">
        <v>28222</v>
      </c>
      <c r="H329" s="61">
        <f t="shared" si="36"/>
        <v>455895</v>
      </c>
      <c r="I329" s="61">
        <v>6513</v>
      </c>
      <c r="J329" s="127"/>
    </row>
    <row r="330" spans="1:10" x14ac:dyDescent="0.3">
      <c r="A330" s="95"/>
      <c r="B330" s="95"/>
      <c r="C330" s="99"/>
      <c r="D330" s="19">
        <v>1009</v>
      </c>
      <c r="E330" s="2" t="s">
        <v>337</v>
      </c>
      <c r="F330" s="61">
        <v>13291</v>
      </c>
      <c r="G330" s="61">
        <v>1728</v>
      </c>
      <c r="H330" s="61">
        <f t="shared" si="36"/>
        <v>14820</v>
      </c>
      <c r="I330" s="61">
        <v>199</v>
      </c>
      <c r="J330" s="121"/>
    </row>
    <row r="331" spans="1:10" x14ac:dyDescent="0.3">
      <c r="A331" s="115" t="s">
        <v>411</v>
      </c>
      <c r="B331" s="114"/>
      <c r="C331" s="2"/>
      <c r="D331" s="19"/>
      <c r="E331" s="2"/>
      <c r="F331" s="60">
        <f>SUM(F317:F330)</f>
        <v>1184661.3599999999</v>
      </c>
      <c r="G331" s="60">
        <f t="shared" ref="G331:I331" si="37">SUM(G317:G330)</f>
        <v>78470.12</v>
      </c>
      <c r="H331" s="60">
        <f t="shared" si="37"/>
        <v>1245358.2799999998</v>
      </c>
      <c r="I331" s="60">
        <f t="shared" si="37"/>
        <v>17773.2</v>
      </c>
      <c r="J331" s="2"/>
    </row>
    <row r="332" spans="1:10" s="11" customFormat="1" ht="45" x14ac:dyDescent="0.3">
      <c r="A332" s="7" t="s">
        <v>2</v>
      </c>
      <c r="B332" s="7" t="s">
        <v>4</v>
      </c>
      <c r="C332" s="8" t="s">
        <v>184</v>
      </c>
      <c r="D332" s="8" t="s">
        <v>0</v>
      </c>
      <c r="E332" s="7" t="s">
        <v>5</v>
      </c>
      <c r="F332" s="7" t="s">
        <v>6</v>
      </c>
      <c r="G332" s="7" t="s">
        <v>7</v>
      </c>
      <c r="H332" s="7" t="s">
        <v>8</v>
      </c>
      <c r="I332" s="7" t="s">
        <v>1</v>
      </c>
      <c r="J332" s="7" t="s">
        <v>10</v>
      </c>
    </row>
    <row r="333" spans="1:10" ht="15" customHeight="1" x14ac:dyDescent="0.3">
      <c r="A333" s="2">
        <v>30</v>
      </c>
      <c r="B333" s="2" t="s">
        <v>59</v>
      </c>
      <c r="C333" s="2">
        <v>300931635</v>
      </c>
      <c r="D333" s="19">
        <v>462504</v>
      </c>
      <c r="E333" s="2" t="s">
        <v>46</v>
      </c>
      <c r="F333" s="61">
        <v>177702</v>
      </c>
      <c r="G333" s="61">
        <v>11551</v>
      </c>
      <c r="H333" s="61">
        <v>177644</v>
      </c>
      <c r="I333" s="61">
        <v>2666</v>
      </c>
      <c r="J333" s="120" t="s">
        <v>416</v>
      </c>
    </row>
    <row r="334" spans="1:10" ht="113.25" customHeight="1" x14ac:dyDescent="0.3">
      <c r="A334" s="92" t="s">
        <v>414</v>
      </c>
      <c r="B334" s="93"/>
      <c r="C334" s="2"/>
      <c r="D334" s="19"/>
      <c r="E334" s="2"/>
      <c r="F334" s="60">
        <v>177702</v>
      </c>
      <c r="G334" s="60">
        <v>11551</v>
      </c>
      <c r="H334" s="60">
        <v>177644</v>
      </c>
      <c r="I334" s="60">
        <v>2666</v>
      </c>
      <c r="J334" s="121"/>
    </row>
    <row r="335" spans="1:10" s="11" customFormat="1" ht="45" x14ac:dyDescent="0.3">
      <c r="A335" s="7" t="s">
        <v>2</v>
      </c>
      <c r="B335" s="7" t="s">
        <v>4</v>
      </c>
      <c r="C335" s="8" t="s">
        <v>184</v>
      </c>
      <c r="D335" s="8" t="s">
        <v>0</v>
      </c>
      <c r="E335" s="7" t="s">
        <v>5</v>
      </c>
      <c r="F335" s="7" t="s">
        <v>6</v>
      </c>
      <c r="G335" s="7" t="s">
        <v>7</v>
      </c>
      <c r="H335" s="7" t="s">
        <v>8</v>
      </c>
      <c r="I335" s="7" t="s">
        <v>1</v>
      </c>
      <c r="J335" s="7" t="s">
        <v>10</v>
      </c>
    </row>
    <row r="336" spans="1:10" ht="45" customHeight="1" x14ac:dyDescent="0.3">
      <c r="A336" s="94"/>
      <c r="B336" s="94" t="s">
        <v>61</v>
      </c>
      <c r="C336" s="94">
        <v>604878845</v>
      </c>
      <c r="D336" s="18">
        <v>287</v>
      </c>
      <c r="E336" s="2" t="s">
        <v>42</v>
      </c>
      <c r="F336" s="61">
        <v>12305</v>
      </c>
      <c r="G336" s="61">
        <v>800</v>
      </c>
      <c r="H336" s="61">
        <v>12305</v>
      </c>
      <c r="I336" s="61">
        <v>185</v>
      </c>
      <c r="J336" s="120" t="s">
        <v>416</v>
      </c>
    </row>
    <row r="337" spans="1:10" x14ac:dyDescent="0.3">
      <c r="A337" s="95"/>
      <c r="B337" s="95"/>
      <c r="C337" s="95"/>
      <c r="D337" s="18">
        <v>337</v>
      </c>
      <c r="E337" s="2" t="s">
        <v>18</v>
      </c>
      <c r="F337" s="61">
        <v>3900</v>
      </c>
      <c r="G337" s="61">
        <v>254</v>
      </c>
      <c r="H337" s="61">
        <v>4095</v>
      </c>
      <c r="I337" s="61">
        <v>59</v>
      </c>
      <c r="J337" s="127"/>
    </row>
    <row r="338" spans="1:10" x14ac:dyDescent="0.3">
      <c r="A338" s="95"/>
      <c r="B338" s="95"/>
      <c r="C338" s="95"/>
      <c r="D338" s="19">
        <v>335346</v>
      </c>
      <c r="E338" s="2" t="s">
        <v>9</v>
      </c>
      <c r="F338" s="61">
        <v>331282</v>
      </c>
      <c r="G338" s="61">
        <v>21533</v>
      </c>
      <c r="H338" s="61">
        <v>347846</v>
      </c>
      <c r="I338" s="61">
        <v>4969</v>
      </c>
      <c r="J338" s="127"/>
    </row>
    <row r="339" spans="1:10" x14ac:dyDescent="0.3">
      <c r="A339" s="95"/>
      <c r="B339" s="95"/>
      <c r="C339" s="95"/>
      <c r="D339" s="19">
        <v>321352360</v>
      </c>
      <c r="E339" s="2" t="s">
        <v>112</v>
      </c>
      <c r="F339" s="61">
        <v>95961</v>
      </c>
      <c r="G339" s="61">
        <v>6238</v>
      </c>
      <c r="H339" s="61">
        <f>F339+G339-I339</f>
        <v>100760</v>
      </c>
      <c r="I339" s="61">
        <v>1439</v>
      </c>
      <c r="J339" s="127"/>
    </row>
    <row r="340" spans="1:10" x14ac:dyDescent="0.3">
      <c r="A340" s="95"/>
      <c r="B340" s="95"/>
      <c r="C340" s="95"/>
      <c r="D340" s="19">
        <v>351</v>
      </c>
      <c r="E340" s="2" t="s">
        <v>9</v>
      </c>
      <c r="F340" s="61">
        <v>27900</v>
      </c>
      <c r="G340" s="61">
        <v>1814</v>
      </c>
      <c r="H340" s="61">
        <f>F340+G340-I340</f>
        <v>26768</v>
      </c>
      <c r="I340" s="61">
        <v>2946</v>
      </c>
      <c r="J340" s="127"/>
    </row>
    <row r="341" spans="1:10" x14ac:dyDescent="0.3">
      <c r="A341" s="95"/>
      <c r="B341" s="95"/>
      <c r="C341" s="95"/>
      <c r="D341" s="19">
        <v>194</v>
      </c>
      <c r="E341" s="2" t="s">
        <v>213</v>
      </c>
      <c r="F341" s="61">
        <v>252800</v>
      </c>
      <c r="G341" s="61">
        <v>32864</v>
      </c>
      <c r="H341" s="61">
        <f t="shared" ref="H341:H348" si="38">F341+G341-I341</f>
        <v>281872</v>
      </c>
      <c r="I341" s="61">
        <v>3792</v>
      </c>
      <c r="J341" s="127"/>
    </row>
    <row r="342" spans="1:10" x14ac:dyDescent="0.3">
      <c r="A342" s="95"/>
      <c r="B342" s="95"/>
      <c r="C342" s="95"/>
      <c r="D342" s="19">
        <v>280</v>
      </c>
      <c r="E342" s="2" t="s">
        <v>225</v>
      </c>
      <c r="F342" s="61">
        <v>299274</v>
      </c>
      <c r="G342" s="61">
        <v>38905.620000000003</v>
      </c>
      <c r="H342" s="61">
        <f t="shared" si="38"/>
        <v>333689.62</v>
      </c>
      <c r="I342" s="61">
        <v>4490</v>
      </c>
      <c r="J342" s="127"/>
    </row>
    <row r="343" spans="1:10" x14ac:dyDescent="0.3">
      <c r="A343" s="95"/>
      <c r="B343" s="95"/>
      <c r="C343" s="95"/>
      <c r="D343" s="19">
        <v>283</v>
      </c>
      <c r="E343" s="2" t="s">
        <v>225</v>
      </c>
      <c r="F343" s="61">
        <v>40075</v>
      </c>
      <c r="G343" s="61">
        <v>5209.75</v>
      </c>
      <c r="H343" s="61">
        <f t="shared" si="38"/>
        <v>44682.75</v>
      </c>
      <c r="I343" s="61">
        <v>602</v>
      </c>
      <c r="J343" s="127"/>
    </row>
    <row r="344" spans="1:10" x14ac:dyDescent="0.3">
      <c r="A344" s="95"/>
      <c r="B344" s="95"/>
      <c r="C344" s="95"/>
      <c r="D344" s="19">
        <v>333</v>
      </c>
      <c r="E344" s="2" t="s">
        <v>194</v>
      </c>
      <c r="F344" s="61">
        <v>383714.6</v>
      </c>
      <c r="G344" s="61">
        <v>24942</v>
      </c>
      <c r="H344" s="61">
        <f t="shared" si="38"/>
        <v>402900.6</v>
      </c>
      <c r="I344" s="61">
        <v>5756</v>
      </c>
      <c r="J344" s="127"/>
    </row>
    <row r="345" spans="1:10" x14ac:dyDescent="0.3">
      <c r="A345" s="95"/>
      <c r="B345" s="95"/>
      <c r="C345" s="95"/>
      <c r="D345" s="19">
        <v>327</v>
      </c>
      <c r="E345" s="2" t="s">
        <v>245</v>
      </c>
      <c r="F345" s="61">
        <v>60060</v>
      </c>
      <c r="G345" s="61">
        <v>3904</v>
      </c>
      <c r="H345" s="61">
        <f t="shared" si="38"/>
        <v>63064</v>
      </c>
      <c r="I345" s="61">
        <v>900</v>
      </c>
      <c r="J345" s="127"/>
    </row>
    <row r="346" spans="1:10" x14ac:dyDescent="0.3">
      <c r="A346" s="95"/>
      <c r="B346" s="95"/>
      <c r="C346" s="95"/>
      <c r="D346" s="19">
        <v>334</v>
      </c>
      <c r="E346" s="2" t="s">
        <v>247</v>
      </c>
      <c r="F346" s="61">
        <v>337242.5</v>
      </c>
      <c r="G346" s="61">
        <v>21921</v>
      </c>
      <c r="H346" s="61">
        <f t="shared" si="38"/>
        <v>354104.5</v>
      </c>
      <c r="I346" s="61">
        <v>5059</v>
      </c>
      <c r="J346" s="127"/>
    </row>
    <row r="347" spans="1:10" x14ac:dyDescent="0.3">
      <c r="A347" s="95"/>
      <c r="B347" s="95"/>
      <c r="C347" s="95"/>
      <c r="D347" s="19">
        <v>329</v>
      </c>
      <c r="E347" s="2" t="s">
        <v>204</v>
      </c>
      <c r="F347" s="61">
        <v>132600</v>
      </c>
      <c r="G347" s="61">
        <v>8619</v>
      </c>
      <c r="H347" s="61">
        <f t="shared" si="38"/>
        <v>139230</v>
      </c>
      <c r="I347" s="61">
        <v>1989</v>
      </c>
      <c r="J347" s="127"/>
    </row>
    <row r="348" spans="1:10" x14ac:dyDescent="0.3">
      <c r="A348" s="99"/>
      <c r="B348" s="99"/>
      <c r="C348" s="99"/>
      <c r="D348" s="19">
        <v>305</v>
      </c>
      <c r="E348" s="2" t="s">
        <v>315</v>
      </c>
      <c r="F348" s="61">
        <v>31700</v>
      </c>
      <c r="G348" s="61">
        <v>2060</v>
      </c>
      <c r="H348" s="61">
        <f t="shared" si="38"/>
        <v>33284</v>
      </c>
      <c r="I348" s="61">
        <v>476</v>
      </c>
      <c r="J348" s="121"/>
    </row>
    <row r="349" spans="1:10" x14ac:dyDescent="0.3">
      <c r="A349" s="2"/>
      <c r="B349" s="7" t="s">
        <v>3</v>
      </c>
      <c r="C349" s="2"/>
      <c r="D349" s="19"/>
      <c r="E349" s="2"/>
      <c r="F349" s="60">
        <f>SUM(F336:F348)</f>
        <v>2008814.1</v>
      </c>
      <c r="G349" s="60">
        <f t="shared" ref="G349:I349" si="39">SUM(G336:G348)</f>
        <v>169064.37</v>
      </c>
      <c r="H349" s="60">
        <f t="shared" si="39"/>
        <v>2144601.4700000002</v>
      </c>
      <c r="I349" s="60">
        <f t="shared" si="39"/>
        <v>32662</v>
      </c>
      <c r="J349" s="2"/>
    </row>
    <row r="350" spans="1:10" s="11" customFormat="1" ht="45" x14ac:dyDescent="0.3">
      <c r="A350" s="7" t="s">
        <v>2</v>
      </c>
      <c r="B350" s="7" t="s">
        <v>4</v>
      </c>
      <c r="C350" s="8" t="s">
        <v>185</v>
      </c>
      <c r="D350" s="8" t="s">
        <v>0</v>
      </c>
      <c r="E350" s="7" t="s">
        <v>5</v>
      </c>
      <c r="F350" s="7" t="s">
        <v>6</v>
      </c>
      <c r="G350" s="7" t="s">
        <v>7</v>
      </c>
      <c r="H350" s="7" t="s">
        <v>8</v>
      </c>
      <c r="I350" s="7" t="s">
        <v>1</v>
      </c>
      <c r="J350" s="7" t="s">
        <v>10</v>
      </c>
    </row>
    <row r="351" spans="1:10" ht="45" customHeight="1" x14ac:dyDescent="0.3">
      <c r="A351" s="94"/>
      <c r="B351" s="94" t="s">
        <v>62</v>
      </c>
      <c r="C351" s="94">
        <v>602420536</v>
      </c>
      <c r="D351" s="18">
        <v>12</v>
      </c>
      <c r="E351" s="2" t="s">
        <v>26</v>
      </c>
      <c r="F351" s="61">
        <v>47000</v>
      </c>
      <c r="G351" s="61">
        <v>3055</v>
      </c>
      <c r="H351" s="61">
        <v>49350</v>
      </c>
      <c r="I351" s="61">
        <v>705</v>
      </c>
      <c r="J351" s="120" t="s">
        <v>416</v>
      </c>
    </row>
    <row r="352" spans="1:10" ht="18.75" customHeight="1" x14ac:dyDescent="0.3">
      <c r="A352" s="95"/>
      <c r="B352" s="95"/>
      <c r="C352" s="95"/>
      <c r="D352" s="18">
        <v>6</v>
      </c>
      <c r="E352" s="2" t="s">
        <v>35</v>
      </c>
      <c r="F352" s="61">
        <v>44250</v>
      </c>
      <c r="G352" s="61">
        <v>2876</v>
      </c>
      <c r="H352" s="61">
        <f>F352-I352+G352</f>
        <v>46462</v>
      </c>
      <c r="I352" s="61">
        <v>664</v>
      </c>
      <c r="J352" s="127"/>
    </row>
    <row r="353" spans="1:10" ht="18.75" customHeight="1" x14ac:dyDescent="0.3">
      <c r="A353" s="95"/>
      <c r="B353" s="95"/>
      <c r="C353" s="95"/>
      <c r="D353" s="18">
        <v>7</v>
      </c>
      <c r="E353" s="2" t="s">
        <v>31</v>
      </c>
      <c r="F353" s="61">
        <v>155000</v>
      </c>
      <c r="G353" s="61">
        <v>2355</v>
      </c>
      <c r="H353" s="61">
        <f>F353-I353+G353</f>
        <v>147280</v>
      </c>
      <c r="I353" s="61">
        <v>10075</v>
      </c>
      <c r="J353" s="127"/>
    </row>
    <row r="354" spans="1:10" ht="18.75" customHeight="1" x14ac:dyDescent="0.3">
      <c r="A354" s="95"/>
      <c r="B354" s="95"/>
      <c r="C354" s="95"/>
      <c r="D354" s="18">
        <v>8</v>
      </c>
      <c r="E354" s="2" t="s">
        <v>42</v>
      </c>
      <c r="F354" s="61">
        <v>88500</v>
      </c>
      <c r="G354" s="61">
        <v>5752</v>
      </c>
      <c r="H354" s="61">
        <f>F354-I354+G354</f>
        <v>92925</v>
      </c>
      <c r="I354" s="61">
        <v>1327</v>
      </c>
      <c r="J354" s="127"/>
    </row>
    <row r="355" spans="1:10" ht="18.75" customHeight="1" x14ac:dyDescent="0.3">
      <c r="A355" s="95"/>
      <c r="B355" s="95"/>
      <c r="C355" s="95"/>
      <c r="D355" s="18">
        <v>11</v>
      </c>
      <c r="E355" s="2" t="s">
        <v>23</v>
      </c>
      <c r="F355" s="61">
        <v>200000</v>
      </c>
      <c r="G355" s="61">
        <v>13000</v>
      </c>
      <c r="H355" s="61">
        <f>F355-I355+G355</f>
        <v>210000</v>
      </c>
      <c r="I355" s="61">
        <v>3000</v>
      </c>
      <c r="J355" s="127"/>
    </row>
    <row r="356" spans="1:10" ht="18.75" customHeight="1" x14ac:dyDescent="0.3">
      <c r="A356" s="99"/>
      <c r="B356" s="99"/>
      <c r="C356" s="99"/>
      <c r="D356" s="18">
        <v>10</v>
      </c>
      <c r="E356" s="2" t="s">
        <v>205</v>
      </c>
      <c r="F356" s="61">
        <v>1350000</v>
      </c>
      <c r="G356" s="61">
        <v>87750</v>
      </c>
      <c r="H356" s="61">
        <f t="shared" ref="H356" si="40">F356-I356+G356</f>
        <v>1417500</v>
      </c>
      <c r="I356" s="61">
        <v>20250</v>
      </c>
      <c r="J356" s="121"/>
    </row>
    <row r="357" spans="1:10" x14ac:dyDescent="0.3">
      <c r="A357" s="2"/>
      <c r="B357" s="7" t="s">
        <v>3</v>
      </c>
      <c r="C357" s="2"/>
      <c r="D357" s="18"/>
      <c r="E357" s="2"/>
      <c r="F357" s="60">
        <f>SUM(F351:F356)</f>
        <v>1884750</v>
      </c>
      <c r="G357" s="60">
        <f t="shared" ref="G357:I357" si="41">SUM(G351:G356)</f>
        <v>114788</v>
      </c>
      <c r="H357" s="60">
        <f t="shared" si="41"/>
        <v>1963517</v>
      </c>
      <c r="I357" s="60">
        <f t="shared" si="41"/>
        <v>36021</v>
      </c>
      <c r="J357" s="2"/>
    </row>
    <row r="358" spans="1:10" s="11" customFormat="1" ht="60" customHeight="1" x14ac:dyDescent="0.3">
      <c r="A358" s="7" t="s">
        <v>2</v>
      </c>
      <c r="B358" s="7" t="s">
        <v>4</v>
      </c>
      <c r="C358" s="8" t="s">
        <v>184</v>
      </c>
      <c r="D358" s="8" t="s">
        <v>0</v>
      </c>
      <c r="E358" s="7" t="s">
        <v>5</v>
      </c>
      <c r="F358" s="7" t="s">
        <v>6</v>
      </c>
      <c r="G358" s="7" t="s">
        <v>7</v>
      </c>
      <c r="H358" s="7" t="s">
        <v>8</v>
      </c>
      <c r="I358" s="7" t="s">
        <v>1</v>
      </c>
      <c r="J358" s="7" t="s">
        <v>10</v>
      </c>
    </row>
    <row r="359" spans="1:10" ht="30" customHeight="1" x14ac:dyDescent="0.3">
      <c r="A359" s="94"/>
      <c r="B359" s="103" t="s">
        <v>63</v>
      </c>
      <c r="C359" s="94">
        <v>605564899</v>
      </c>
      <c r="D359" s="18">
        <v>10</v>
      </c>
      <c r="E359" s="2" t="s">
        <v>23</v>
      </c>
      <c r="F359" s="61">
        <v>26000</v>
      </c>
      <c r="G359" s="61">
        <v>1690</v>
      </c>
      <c r="H359" s="61">
        <v>27300</v>
      </c>
      <c r="I359" s="61">
        <v>390</v>
      </c>
      <c r="J359" s="120" t="s">
        <v>416</v>
      </c>
    </row>
    <row r="360" spans="1:10" x14ac:dyDescent="0.3">
      <c r="A360" s="99"/>
      <c r="B360" s="105"/>
      <c r="C360" s="99"/>
      <c r="D360" s="18">
        <v>9</v>
      </c>
      <c r="E360" s="2" t="s">
        <v>60</v>
      </c>
      <c r="F360" s="61">
        <v>40000</v>
      </c>
      <c r="G360" s="61">
        <v>26000</v>
      </c>
      <c r="H360" s="61">
        <f>F360-I360+G360</f>
        <v>65400</v>
      </c>
      <c r="I360" s="61">
        <v>600</v>
      </c>
      <c r="J360" s="127"/>
    </row>
    <row r="361" spans="1:10" ht="92.25" customHeight="1" x14ac:dyDescent="0.3">
      <c r="A361" s="92" t="s">
        <v>411</v>
      </c>
      <c r="B361" s="93"/>
      <c r="C361" s="2"/>
      <c r="D361" s="18"/>
      <c r="E361" s="2"/>
      <c r="F361" s="60">
        <f>SUM(F359:F360)</f>
        <v>66000</v>
      </c>
      <c r="G361" s="60">
        <f t="shared" ref="G361:I361" si="42">SUM(G359:G360)</f>
        <v>27690</v>
      </c>
      <c r="H361" s="60">
        <f t="shared" si="42"/>
        <v>92700</v>
      </c>
      <c r="I361" s="60">
        <f t="shared" si="42"/>
        <v>990</v>
      </c>
      <c r="J361" s="121"/>
    </row>
    <row r="362" spans="1:10" s="11" customFormat="1" ht="60" customHeight="1" x14ac:dyDescent="0.3">
      <c r="A362" s="7" t="s">
        <v>2</v>
      </c>
      <c r="B362" s="7" t="s">
        <v>4</v>
      </c>
      <c r="C362" s="8" t="s">
        <v>184</v>
      </c>
      <c r="D362" s="8" t="s">
        <v>0</v>
      </c>
      <c r="E362" s="7" t="s">
        <v>5</v>
      </c>
      <c r="F362" s="7" t="s">
        <v>6</v>
      </c>
      <c r="G362" s="7" t="s">
        <v>7</v>
      </c>
      <c r="H362" s="7" t="s">
        <v>8</v>
      </c>
      <c r="I362" s="7" t="s">
        <v>1</v>
      </c>
      <c r="J362" s="7" t="s">
        <v>10</v>
      </c>
    </row>
    <row r="363" spans="1:10" ht="15" customHeight="1" x14ac:dyDescent="0.3">
      <c r="A363" s="2"/>
      <c r="B363" s="2" t="s">
        <v>64</v>
      </c>
      <c r="C363" s="2">
        <v>600211862</v>
      </c>
      <c r="D363" s="18">
        <v>49</v>
      </c>
      <c r="E363" s="2" t="s">
        <v>23</v>
      </c>
      <c r="F363" s="61">
        <v>50442</v>
      </c>
      <c r="G363" s="61">
        <v>3279</v>
      </c>
      <c r="H363" s="61">
        <v>52964</v>
      </c>
      <c r="I363" s="61">
        <v>557</v>
      </c>
      <c r="J363" s="120" t="s">
        <v>416</v>
      </c>
    </row>
    <row r="364" spans="1:10" ht="114.75" customHeight="1" x14ac:dyDescent="0.3">
      <c r="A364" s="2"/>
      <c r="B364" s="7" t="s">
        <v>413</v>
      </c>
      <c r="C364" s="2"/>
      <c r="D364" s="18"/>
      <c r="E364" s="2"/>
      <c r="F364" s="60">
        <v>50442</v>
      </c>
      <c r="G364" s="60">
        <v>3279</v>
      </c>
      <c r="H364" s="60">
        <v>52964</v>
      </c>
      <c r="I364" s="60">
        <v>557</v>
      </c>
      <c r="J364" s="121"/>
    </row>
    <row r="365" spans="1:10" s="11" customFormat="1" ht="47.25" customHeight="1" x14ac:dyDescent="0.3">
      <c r="A365" s="7" t="s">
        <v>2</v>
      </c>
      <c r="B365" s="7" t="s">
        <v>4</v>
      </c>
      <c r="C365" s="8" t="s">
        <v>184</v>
      </c>
      <c r="D365" s="8" t="s">
        <v>0</v>
      </c>
      <c r="E365" s="7" t="s">
        <v>5</v>
      </c>
      <c r="F365" s="7" t="s">
        <v>6</v>
      </c>
      <c r="G365" s="7" t="s">
        <v>7</v>
      </c>
      <c r="H365" s="7" t="s">
        <v>8</v>
      </c>
      <c r="I365" s="7" t="s">
        <v>1</v>
      </c>
      <c r="J365" s="7"/>
    </row>
    <row r="366" spans="1:10" ht="30" customHeight="1" x14ac:dyDescent="0.3">
      <c r="A366" s="94"/>
      <c r="B366" s="103" t="s">
        <v>65</v>
      </c>
      <c r="C366" s="94">
        <v>303700713</v>
      </c>
      <c r="D366" s="18">
        <v>32</v>
      </c>
      <c r="E366" s="2" t="s">
        <v>18</v>
      </c>
      <c r="F366" s="61">
        <v>16605</v>
      </c>
      <c r="G366" s="61">
        <v>1080</v>
      </c>
      <c r="H366" s="61">
        <v>17436</v>
      </c>
      <c r="I366" s="61">
        <v>249</v>
      </c>
      <c r="J366" s="120" t="s">
        <v>416</v>
      </c>
    </row>
    <row r="367" spans="1:10" ht="21.75" customHeight="1" x14ac:dyDescent="0.3">
      <c r="A367" s="99"/>
      <c r="B367" s="105"/>
      <c r="C367" s="99"/>
      <c r="D367" s="18">
        <v>33</v>
      </c>
      <c r="E367" s="2" t="s">
        <v>18</v>
      </c>
      <c r="F367" s="61">
        <v>19500</v>
      </c>
      <c r="G367" s="61">
        <v>1267</v>
      </c>
      <c r="H367" s="61">
        <f>F367-I367+G367</f>
        <v>20474</v>
      </c>
      <c r="I367" s="61">
        <v>293</v>
      </c>
      <c r="J367" s="127"/>
    </row>
    <row r="368" spans="1:10" ht="77.25" customHeight="1" x14ac:dyDescent="0.3">
      <c r="A368" s="92" t="s">
        <v>414</v>
      </c>
      <c r="B368" s="93"/>
      <c r="C368" s="2"/>
      <c r="D368" s="18"/>
      <c r="E368" s="2"/>
      <c r="F368" s="60">
        <f>SUM(F366:F367)</f>
        <v>36105</v>
      </c>
      <c r="G368" s="60">
        <f t="shared" ref="G368:I368" si="43">SUM(G366:G367)</f>
        <v>2347</v>
      </c>
      <c r="H368" s="60">
        <f t="shared" si="43"/>
        <v>37910</v>
      </c>
      <c r="I368" s="60">
        <f t="shared" si="43"/>
        <v>542</v>
      </c>
      <c r="J368" s="121"/>
    </row>
    <row r="369" spans="1:10" s="11" customFormat="1" ht="55.5" customHeight="1" x14ac:dyDescent="0.3">
      <c r="A369" s="7" t="s">
        <v>2</v>
      </c>
      <c r="B369" s="7" t="s">
        <v>4</v>
      </c>
      <c r="C369" s="8" t="s">
        <v>184</v>
      </c>
      <c r="D369" s="8" t="s">
        <v>0</v>
      </c>
      <c r="E369" s="7" t="s">
        <v>5</v>
      </c>
      <c r="F369" s="7" t="s">
        <v>6</v>
      </c>
      <c r="G369" s="7" t="s">
        <v>7</v>
      </c>
      <c r="H369" s="7" t="s">
        <v>8</v>
      </c>
      <c r="I369" s="7" t="s">
        <v>1</v>
      </c>
      <c r="J369" s="7" t="s">
        <v>10</v>
      </c>
    </row>
    <row r="370" spans="1:10" ht="30" customHeight="1" x14ac:dyDescent="0.3">
      <c r="A370" s="94"/>
      <c r="B370" s="94" t="s">
        <v>67</v>
      </c>
      <c r="C370" s="94">
        <v>600211071</v>
      </c>
      <c r="D370" s="18">
        <v>69</v>
      </c>
      <c r="E370" s="2" t="s">
        <v>23</v>
      </c>
      <c r="F370" s="61">
        <v>57522</v>
      </c>
      <c r="G370" s="61">
        <v>0</v>
      </c>
      <c r="H370" s="61">
        <f>F370-I370+G370</f>
        <v>56659</v>
      </c>
      <c r="I370" s="61">
        <v>863</v>
      </c>
      <c r="J370" s="120" t="s">
        <v>416</v>
      </c>
    </row>
    <row r="371" spans="1:10" ht="30" customHeight="1" x14ac:dyDescent="0.3">
      <c r="A371" s="99"/>
      <c r="B371" s="99"/>
      <c r="C371" s="95"/>
      <c r="D371" s="18">
        <v>59</v>
      </c>
      <c r="E371" s="2" t="s">
        <v>208</v>
      </c>
      <c r="F371" s="61">
        <v>29000</v>
      </c>
      <c r="G371" s="61">
        <v>3770</v>
      </c>
      <c r="H371" s="61">
        <f>F371-I371+G371</f>
        <v>32335</v>
      </c>
      <c r="I371" s="61">
        <v>435</v>
      </c>
      <c r="J371" s="127"/>
    </row>
    <row r="372" spans="1:10" ht="74.25" customHeight="1" x14ac:dyDescent="0.3">
      <c r="A372" s="92" t="s">
        <v>414</v>
      </c>
      <c r="B372" s="93"/>
      <c r="C372" s="99"/>
      <c r="D372" s="18"/>
      <c r="E372" s="2"/>
      <c r="F372" s="60">
        <f>SUM(F370:F371)</f>
        <v>86522</v>
      </c>
      <c r="G372" s="60">
        <f t="shared" ref="G372:I372" si="44">SUM(G370:G371)</f>
        <v>3770</v>
      </c>
      <c r="H372" s="60">
        <f t="shared" si="44"/>
        <v>88994</v>
      </c>
      <c r="I372" s="60">
        <f t="shared" si="44"/>
        <v>1298</v>
      </c>
      <c r="J372" s="121"/>
    </row>
    <row r="373" spans="1:10" s="11" customFormat="1" ht="56.25" customHeight="1" x14ac:dyDescent="0.3">
      <c r="A373" s="7" t="s">
        <v>2</v>
      </c>
      <c r="B373" s="7" t="s">
        <v>4</v>
      </c>
      <c r="C373" s="8" t="s">
        <v>184</v>
      </c>
      <c r="D373" s="8" t="s">
        <v>0</v>
      </c>
      <c r="E373" s="7" t="s">
        <v>5</v>
      </c>
      <c r="F373" s="7" t="s">
        <v>6</v>
      </c>
      <c r="G373" s="7" t="s">
        <v>7</v>
      </c>
      <c r="H373" s="7" t="s">
        <v>8</v>
      </c>
      <c r="I373" s="7" t="s">
        <v>1</v>
      </c>
      <c r="J373" s="7" t="s">
        <v>10</v>
      </c>
    </row>
    <row r="374" spans="1:10" ht="15" customHeight="1" x14ac:dyDescent="0.3">
      <c r="A374" s="2"/>
      <c r="B374" s="2" t="s">
        <v>68</v>
      </c>
      <c r="C374" s="2">
        <v>607931381</v>
      </c>
      <c r="D374" s="18">
        <v>410</v>
      </c>
      <c r="E374" s="2" t="s">
        <v>35</v>
      </c>
      <c r="F374" s="61">
        <v>7792</v>
      </c>
      <c r="G374" s="61">
        <v>506</v>
      </c>
      <c r="H374" s="61">
        <f>F374-I374+G374</f>
        <v>8181</v>
      </c>
      <c r="I374" s="61">
        <v>117</v>
      </c>
      <c r="J374" s="120" t="s">
        <v>416</v>
      </c>
    </row>
    <row r="375" spans="1:10" ht="120.75" customHeight="1" x14ac:dyDescent="0.3">
      <c r="A375" s="92" t="s">
        <v>414</v>
      </c>
      <c r="B375" s="93"/>
      <c r="C375" s="2"/>
      <c r="D375" s="18"/>
      <c r="E375" s="2"/>
      <c r="F375" s="60">
        <v>7792</v>
      </c>
      <c r="G375" s="60">
        <v>506</v>
      </c>
      <c r="H375" s="60">
        <f>F375-I375+G375</f>
        <v>8180</v>
      </c>
      <c r="I375" s="60">
        <v>118</v>
      </c>
      <c r="J375" s="121"/>
    </row>
    <row r="376" spans="1:10" s="11" customFormat="1" ht="63" customHeight="1" x14ac:dyDescent="0.3">
      <c r="A376" s="7" t="s">
        <v>2</v>
      </c>
      <c r="B376" s="7" t="s">
        <v>4</v>
      </c>
      <c r="C376" s="8" t="s">
        <v>184</v>
      </c>
      <c r="D376" s="8" t="s">
        <v>0</v>
      </c>
      <c r="E376" s="7" t="s">
        <v>5</v>
      </c>
      <c r="F376" s="7" t="s">
        <v>6</v>
      </c>
      <c r="G376" s="7" t="s">
        <v>7</v>
      </c>
      <c r="H376" s="7" t="s">
        <v>8</v>
      </c>
      <c r="I376" s="7" t="s">
        <v>1</v>
      </c>
      <c r="J376" s="7" t="s">
        <v>10</v>
      </c>
    </row>
    <row r="377" spans="1:10" ht="30" customHeight="1" x14ac:dyDescent="0.3">
      <c r="A377" s="94"/>
      <c r="B377" s="103" t="s">
        <v>69</v>
      </c>
      <c r="C377" s="94">
        <v>600328544</v>
      </c>
      <c r="D377" s="18">
        <v>71</v>
      </c>
      <c r="E377" s="2" t="s">
        <v>51</v>
      </c>
      <c r="F377" s="61">
        <v>135000</v>
      </c>
      <c r="G377" s="61">
        <v>8775</v>
      </c>
      <c r="H377" s="61">
        <f>F377-I377+G377</f>
        <v>141750</v>
      </c>
      <c r="I377" s="61">
        <v>2025</v>
      </c>
      <c r="J377" s="120" t="s">
        <v>416</v>
      </c>
    </row>
    <row r="378" spans="1:10" x14ac:dyDescent="0.3">
      <c r="A378" s="95"/>
      <c r="B378" s="104"/>
      <c r="C378" s="95"/>
      <c r="D378" s="18">
        <v>78</v>
      </c>
      <c r="E378" s="2" t="s">
        <v>31</v>
      </c>
      <c r="F378" s="61">
        <v>75650</v>
      </c>
      <c r="G378" s="61">
        <v>4917</v>
      </c>
      <c r="H378" s="61">
        <f>F378-I378+G378</f>
        <v>79432</v>
      </c>
      <c r="I378" s="61">
        <v>1135</v>
      </c>
      <c r="J378" s="127"/>
    </row>
    <row r="379" spans="1:10" x14ac:dyDescent="0.3">
      <c r="A379" s="95"/>
      <c r="B379" s="104"/>
      <c r="C379" s="95"/>
      <c r="D379" s="18">
        <v>88</v>
      </c>
      <c r="E379" s="2" t="s">
        <v>23</v>
      </c>
      <c r="F379" s="61">
        <v>50000</v>
      </c>
      <c r="G379" s="61">
        <v>3250</v>
      </c>
      <c r="H379" s="61">
        <f>F379-I379+G379</f>
        <v>52500</v>
      </c>
      <c r="I379" s="61">
        <v>750</v>
      </c>
      <c r="J379" s="127"/>
    </row>
    <row r="380" spans="1:10" ht="72.75" customHeight="1" x14ac:dyDescent="0.3">
      <c r="A380" s="99"/>
      <c r="B380" s="105"/>
      <c r="C380" s="99"/>
      <c r="D380" s="18">
        <v>94</v>
      </c>
      <c r="E380" s="2" t="s">
        <v>15</v>
      </c>
      <c r="F380" s="61">
        <v>98725</v>
      </c>
      <c r="G380" s="61">
        <v>4388</v>
      </c>
      <c r="H380" s="61">
        <f>F380-I380+G380</f>
        <v>102232</v>
      </c>
      <c r="I380" s="61">
        <v>881</v>
      </c>
      <c r="J380" s="121"/>
    </row>
    <row r="381" spans="1:10" x14ac:dyDescent="0.3">
      <c r="A381" s="92" t="s">
        <v>411</v>
      </c>
      <c r="B381" s="93"/>
      <c r="C381" s="2"/>
      <c r="D381" s="18"/>
      <c r="E381" s="2"/>
      <c r="F381" s="60">
        <f>SUM(F377:F380)</f>
        <v>359375</v>
      </c>
      <c r="G381" s="60">
        <f t="shared" ref="G381:I381" si="45">SUM(G377:G380)</f>
        <v>21330</v>
      </c>
      <c r="H381" s="60">
        <f t="shared" si="45"/>
        <v>375914</v>
      </c>
      <c r="I381" s="60">
        <f t="shared" si="45"/>
        <v>4791</v>
      </c>
      <c r="J381" s="2"/>
    </row>
    <row r="382" spans="1:10" s="11" customFormat="1" ht="63" customHeight="1" x14ac:dyDescent="0.3">
      <c r="A382" s="7" t="s">
        <v>2</v>
      </c>
      <c r="B382" s="7" t="s">
        <v>4</v>
      </c>
      <c r="C382" s="8" t="s">
        <v>184</v>
      </c>
      <c r="D382" s="8" t="s">
        <v>0</v>
      </c>
      <c r="E382" s="7" t="s">
        <v>5</v>
      </c>
      <c r="F382" s="7" t="s">
        <v>6</v>
      </c>
      <c r="G382" s="7" t="s">
        <v>7</v>
      </c>
      <c r="H382" s="7" t="s">
        <v>8</v>
      </c>
      <c r="I382" s="7" t="s">
        <v>1</v>
      </c>
      <c r="J382" s="7" t="s">
        <v>10</v>
      </c>
    </row>
    <row r="383" spans="1:10" ht="15" customHeight="1" x14ac:dyDescent="0.3">
      <c r="A383" s="2"/>
      <c r="B383" s="2" t="s">
        <v>70</v>
      </c>
      <c r="C383" s="2">
        <v>603587216</v>
      </c>
      <c r="D383" s="18">
        <v>4967</v>
      </c>
      <c r="E383" s="2" t="s">
        <v>51</v>
      </c>
      <c r="F383" s="61">
        <v>34956</v>
      </c>
      <c r="G383" s="61">
        <v>2272</v>
      </c>
      <c r="H383" s="61">
        <f>F383-I383+G383</f>
        <v>36703</v>
      </c>
      <c r="I383" s="61">
        <v>525</v>
      </c>
      <c r="J383" s="120" t="s">
        <v>416</v>
      </c>
    </row>
    <row r="384" spans="1:10" ht="114" customHeight="1" x14ac:dyDescent="0.3">
      <c r="A384" s="92" t="s">
        <v>414</v>
      </c>
      <c r="B384" s="93"/>
      <c r="C384" s="2"/>
      <c r="D384" s="18"/>
      <c r="E384" s="2"/>
      <c r="F384" s="60">
        <v>34956</v>
      </c>
      <c r="G384" s="60">
        <v>2272</v>
      </c>
      <c r="H384" s="60">
        <f>F384-I384+G384</f>
        <v>36703</v>
      </c>
      <c r="I384" s="60">
        <v>525</v>
      </c>
      <c r="J384" s="121"/>
    </row>
    <row r="385" spans="1:10" s="11" customFormat="1" ht="63" customHeight="1" x14ac:dyDescent="0.3">
      <c r="A385" s="7" t="s">
        <v>2</v>
      </c>
      <c r="B385" s="7" t="s">
        <v>4</v>
      </c>
      <c r="C385" s="8" t="s">
        <v>184</v>
      </c>
      <c r="D385" s="8" t="s">
        <v>0</v>
      </c>
      <c r="E385" s="7" t="s">
        <v>5</v>
      </c>
      <c r="F385" s="7" t="s">
        <v>6</v>
      </c>
      <c r="G385" s="7" t="s">
        <v>7</v>
      </c>
      <c r="H385" s="7" t="s">
        <v>8</v>
      </c>
      <c r="I385" s="7" t="s">
        <v>1</v>
      </c>
      <c r="J385" s="7" t="s">
        <v>10</v>
      </c>
    </row>
    <row r="386" spans="1:10" ht="30" customHeight="1" x14ac:dyDescent="0.3">
      <c r="A386" s="94"/>
      <c r="B386" s="94" t="s">
        <v>75</v>
      </c>
      <c r="C386" s="94">
        <v>600218313</v>
      </c>
      <c r="D386" s="18">
        <v>87</v>
      </c>
      <c r="E386" s="2" t="s">
        <v>31</v>
      </c>
      <c r="F386" s="61">
        <v>35510</v>
      </c>
      <c r="G386" s="61">
        <v>2308</v>
      </c>
      <c r="H386" s="61">
        <f t="shared" ref="H386:H394" si="46">F386-I386+G386</f>
        <v>37286</v>
      </c>
      <c r="I386" s="61">
        <v>532</v>
      </c>
      <c r="J386" s="120" t="s">
        <v>416</v>
      </c>
    </row>
    <row r="387" spans="1:10" x14ac:dyDescent="0.3">
      <c r="A387" s="95"/>
      <c r="B387" s="95"/>
      <c r="C387" s="95"/>
      <c r="D387" s="18">
        <v>101</v>
      </c>
      <c r="E387" s="2" t="s">
        <v>77</v>
      </c>
      <c r="F387" s="61">
        <v>59100</v>
      </c>
      <c r="G387" s="61">
        <v>3842</v>
      </c>
      <c r="H387" s="61">
        <f t="shared" si="46"/>
        <v>62055</v>
      </c>
      <c r="I387" s="61">
        <v>887</v>
      </c>
      <c r="J387" s="127"/>
    </row>
    <row r="388" spans="1:10" x14ac:dyDescent="0.3">
      <c r="A388" s="95"/>
      <c r="B388" s="95"/>
      <c r="C388" s="95"/>
      <c r="D388" s="18">
        <v>104</v>
      </c>
      <c r="E388" s="2" t="s">
        <v>77</v>
      </c>
      <c r="F388" s="61">
        <v>35510</v>
      </c>
      <c r="G388" s="61">
        <v>2308</v>
      </c>
      <c r="H388" s="61">
        <f t="shared" si="46"/>
        <v>35805</v>
      </c>
      <c r="I388" s="61">
        <v>2013</v>
      </c>
      <c r="J388" s="127"/>
    </row>
    <row r="389" spans="1:10" x14ac:dyDescent="0.3">
      <c r="A389" s="95"/>
      <c r="B389" s="95"/>
      <c r="C389" s="95"/>
      <c r="D389" s="18">
        <v>85</v>
      </c>
      <c r="E389" s="2" t="s">
        <v>31</v>
      </c>
      <c r="F389" s="61">
        <v>83200</v>
      </c>
      <c r="G389" s="61">
        <v>5408</v>
      </c>
      <c r="H389" s="61">
        <f t="shared" si="46"/>
        <v>87360</v>
      </c>
      <c r="I389" s="61">
        <v>1248</v>
      </c>
      <c r="J389" s="127"/>
    </row>
    <row r="390" spans="1:10" x14ac:dyDescent="0.3">
      <c r="A390" s="95"/>
      <c r="B390" s="95"/>
      <c r="C390" s="95"/>
      <c r="D390" s="18">
        <v>86</v>
      </c>
      <c r="E390" s="2" t="s">
        <v>31</v>
      </c>
      <c r="F390" s="61">
        <v>302350</v>
      </c>
      <c r="G390" s="61">
        <v>19653</v>
      </c>
      <c r="H390" s="61">
        <f t="shared" si="46"/>
        <v>317768</v>
      </c>
      <c r="I390" s="61">
        <v>4235</v>
      </c>
      <c r="J390" s="127"/>
    </row>
    <row r="391" spans="1:10" x14ac:dyDescent="0.3">
      <c r="A391" s="95"/>
      <c r="B391" s="95"/>
      <c r="C391" s="95"/>
      <c r="D391" s="18">
        <v>94</v>
      </c>
      <c r="E391" s="2" t="s">
        <v>26</v>
      </c>
      <c r="F391" s="61">
        <v>88499</v>
      </c>
      <c r="G391" s="61">
        <v>5753</v>
      </c>
      <c r="H391" s="61">
        <f t="shared" si="46"/>
        <v>92924</v>
      </c>
      <c r="I391" s="61">
        <v>1328</v>
      </c>
      <c r="J391" s="127"/>
    </row>
    <row r="392" spans="1:10" x14ac:dyDescent="0.3">
      <c r="A392" s="95"/>
      <c r="B392" s="95"/>
      <c r="C392" s="95"/>
      <c r="D392" s="18">
        <v>88</v>
      </c>
      <c r="E392" s="2" t="s">
        <v>23</v>
      </c>
      <c r="F392" s="61">
        <v>52450</v>
      </c>
      <c r="G392" s="61">
        <v>3409</v>
      </c>
      <c r="H392" s="61">
        <f t="shared" si="46"/>
        <v>55072</v>
      </c>
      <c r="I392" s="61">
        <v>787</v>
      </c>
      <c r="J392" s="127"/>
    </row>
    <row r="393" spans="1:10" x14ac:dyDescent="0.3">
      <c r="A393" s="95"/>
      <c r="B393" s="95"/>
      <c r="C393" s="95"/>
      <c r="D393" s="18">
        <v>43</v>
      </c>
      <c r="E393" s="2" t="s">
        <v>251</v>
      </c>
      <c r="F393" s="61">
        <v>79400</v>
      </c>
      <c r="G393" s="61">
        <v>5161</v>
      </c>
      <c r="H393" s="61">
        <f t="shared" si="46"/>
        <v>83370</v>
      </c>
      <c r="I393" s="61">
        <v>1191</v>
      </c>
      <c r="J393" s="127"/>
    </row>
    <row r="394" spans="1:10" x14ac:dyDescent="0.3">
      <c r="A394" s="99"/>
      <c r="B394" s="99"/>
      <c r="C394" s="99"/>
      <c r="D394" s="18">
        <v>39</v>
      </c>
      <c r="E394" s="2" t="s">
        <v>213</v>
      </c>
      <c r="F394" s="61">
        <v>40350</v>
      </c>
      <c r="G394" s="61">
        <v>5246</v>
      </c>
      <c r="H394" s="61">
        <f t="shared" si="46"/>
        <v>44991</v>
      </c>
      <c r="I394" s="61">
        <v>605</v>
      </c>
      <c r="J394" s="121"/>
    </row>
    <row r="395" spans="1:10" ht="21.75" customHeight="1" x14ac:dyDescent="0.3">
      <c r="A395" s="92" t="s">
        <v>413</v>
      </c>
      <c r="B395" s="93"/>
      <c r="C395" s="2"/>
      <c r="D395" s="18"/>
      <c r="E395" s="2"/>
      <c r="F395" s="60">
        <f>SUM(F386:F394)</f>
        <v>776369</v>
      </c>
      <c r="G395" s="60">
        <f t="shared" ref="G395:I395" si="47">SUM(G386:G394)</f>
        <v>53088</v>
      </c>
      <c r="H395" s="60">
        <f t="shared" si="47"/>
        <v>816631</v>
      </c>
      <c r="I395" s="60">
        <f t="shared" si="47"/>
        <v>12826</v>
      </c>
      <c r="J395" s="2"/>
    </row>
    <row r="396" spans="1:10" s="11" customFormat="1" ht="65.25" customHeight="1" x14ac:dyDescent="0.3">
      <c r="A396" s="7" t="s">
        <v>2</v>
      </c>
      <c r="B396" s="7" t="s">
        <v>4</v>
      </c>
      <c r="C396" s="8" t="s">
        <v>184</v>
      </c>
      <c r="D396" s="8" t="s">
        <v>0</v>
      </c>
      <c r="E396" s="7" t="s">
        <v>5</v>
      </c>
      <c r="F396" s="7" t="s">
        <v>6</v>
      </c>
      <c r="G396" s="7" t="s">
        <v>7</v>
      </c>
      <c r="H396" s="7" t="s">
        <v>8</v>
      </c>
      <c r="I396" s="7" t="s">
        <v>1</v>
      </c>
      <c r="J396" s="7" t="s">
        <v>10</v>
      </c>
    </row>
    <row r="397" spans="1:10" ht="15" customHeight="1" x14ac:dyDescent="0.3">
      <c r="A397" s="2"/>
      <c r="B397" s="2" t="s">
        <v>76</v>
      </c>
      <c r="C397" s="2">
        <v>608916277</v>
      </c>
      <c r="D397" s="18">
        <v>2556</v>
      </c>
      <c r="E397" s="2" t="s">
        <v>31</v>
      </c>
      <c r="F397" s="61">
        <v>26576</v>
      </c>
      <c r="G397" s="61">
        <v>1728</v>
      </c>
      <c r="H397" s="61">
        <f>F397-I397+G397</f>
        <v>27905</v>
      </c>
      <c r="I397" s="61">
        <v>399</v>
      </c>
      <c r="J397" s="120" t="s">
        <v>416</v>
      </c>
    </row>
    <row r="398" spans="1:10" ht="112.5" customHeight="1" x14ac:dyDescent="0.3">
      <c r="A398" s="92" t="s">
        <v>413</v>
      </c>
      <c r="B398" s="93"/>
      <c r="C398" s="2"/>
      <c r="D398" s="18"/>
      <c r="E398" s="2"/>
      <c r="F398" s="60">
        <v>26576</v>
      </c>
      <c r="G398" s="60">
        <v>1728</v>
      </c>
      <c r="H398" s="60">
        <f>F398-I398+G398</f>
        <v>27905</v>
      </c>
      <c r="I398" s="60">
        <v>399</v>
      </c>
      <c r="J398" s="121"/>
    </row>
    <row r="399" spans="1:10" s="11" customFormat="1" ht="30.75" customHeight="1" x14ac:dyDescent="0.3">
      <c r="A399" s="7" t="s">
        <v>2</v>
      </c>
      <c r="B399" s="7" t="s">
        <v>4</v>
      </c>
      <c r="C399" s="8" t="s">
        <v>184</v>
      </c>
      <c r="D399" s="8" t="s">
        <v>0</v>
      </c>
      <c r="E399" s="7" t="s">
        <v>5</v>
      </c>
      <c r="F399" s="7" t="s">
        <v>6</v>
      </c>
      <c r="G399" s="7" t="s">
        <v>7</v>
      </c>
      <c r="H399" s="7" t="s">
        <v>8</v>
      </c>
      <c r="I399" s="7" t="s">
        <v>1</v>
      </c>
      <c r="J399" s="7" t="s">
        <v>10</v>
      </c>
    </row>
    <row r="400" spans="1:10" ht="21.75" customHeight="1" x14ac:dyDescent="0.3">
      <c r="A400" s="2"/>
      <c r="B400" s="2" t="s">
        <v>79</v>
      </c>
      <c r="C400" s="2">
        <v>601005569</v>
      </c>
      <c r="D400" s="18">
        <v>266</v>
      </c>
      <c r="E400" s="2" t="s">
        <v>26</v>
      </c>
      <c r="F400" s="61">
        <v>28500</v>
      </c>
      <c r="G400" s="61">
        <v>1853</v>
      </c>
      <c r="H400" s="61">
        <f>F400+G400</f>
        <v>30353</v>
      </c>
      <c r="I400" s="61">
        <v>428</v>
      </c>
      <c r="J400" s="120" t="s">
        <v>416</v>
      </c>
    </row>
    <row r="401" spans="1:10" ht="108" customHeight="1" x14ac:dyDescent="0.3">
      <c r="A401" s="92" t="s">
        <v>414</v>
      </c>
      <c r="B401" s="93"/>
      <c r="C401" s="2"/>
      <c r="D401" s="18"/>
      <c r="E401" s="2"/>
      <c r="F401" s="60">
        <v>28500</v>
      </c>
      <c r="G401" s="60">
        <v>1853</v>
      </c>
      <c r="H401" s="60">
        <f>F401+G401</f>
        <v>30353</v>
      </c>
      <c r="I401" s="60">
        <v>428</v>
      </c>
      <c r="J401" s="121"/>
    </row>
    <row r="402" spans="1:10" s="11" customFormat="1" ht="63.75" customHeight="1" x14ac:dyDescent="0.3">
      <c r="A402" s="7" t="s">
        <v>2</v>
      </c>
      <c r="B402" s="7" t="s">
        <v>4</v>
      </c>
      <c r="C402" s="8" t="s">
        <v>184</v>
      </c>
      <c r="D402" s="8" t="s">
        <v>0</v>
      </c>
      <c r="E402" s="7" t="s">
        <v>5</v>
      </c>
      <c r="F402" s="7" t="s">
        <v>6</v>
      </c>
      <c r="G402" s="7" t="s">
        <v>7</v>
      </c>
      <c r="H402" s="7" t="s">
        <v>8</v>
      </c>
      <c r="I402" s="7" t="s">
        <v>1</v>
      </c>
      <c r="J402" s="7"/>
    </row>
    <row r="403" spans="1:10" ht="30" customHeight="1" x14ac:dyDescent="0.3">
      <c r="A403" s="94"/>
      <c r="B403" s="94" t="s">
        <v>80</v>
      </c>
      <c r="C403" s="94">
        <v>607561526</v>
      </c>
      <c r="D403" s="18">
        <v>213</v>
      </c>
      <c r="E403" s="2" t="s">
        <v>18</v>
      </c>
      <c r="F403" s="61">
        <v>17500</v>
      </c>
      <c r="G403" s="61">
        <v>1138</v>
      </c>
      <c r="H403" s="61">
        <f>F403-I403+G403</f>
        <v>18375</v>
      </c>
      <c r="I403" s="61">
        <v>263</v>
      </c>
      <c r="J403" s="96" t="s">
        <v>416</v>
      </c>
    </row>
    <row r="404" spans="1:10" ht="15.75" customHeight="1" x14ac:dyDescent="0.3">
      <c r="A404" s="95"/>
      <c r="B404" s="95"/>
      <c r="C404" s="95"/>
      <c r="D404" s="18">
        <v>198</v>
      </c>
      <c r="E404" s="2" t="s">
        <v>26</v>
      </c>
      <c r="F404" s="61">
        <v>84000</v>
      </c>
      <c r="G404" s="61">
        <v>5460</v>
      </c>
      <c r="H404" s="61">
        <f>F404-I404+G404</f>
        <v>88200</v>
      </c>
      <c r="I404" s="61">
        <v>1260</v>
      </c>
      <c r="J404" s="106"/>
    </row>
    <row r="405" spans="1:10" ht="94.5" customHeight="1" x14ac:dyDescent="0.3">
      <c r="A405" s="99"/>
      <c r="B405" s="99"/>
      <c r="C405" s="99"/>
      <c r="D405" s="18">
        <v>137</v>
      </c>
      <c r="E405" s="2" t="s">
        <v>385</v>
      </c>
      <c r="F405" s="61">
        <v>2190</v>
      </c>
      <c r="G405" s="61">
        <v>289</v>
      </c>
      <c r="H405" s="61"/>
      <c r="I405" s="61">
        <v>33</v>
      </c>
      <c r="J405" s="97"/>
    </row>
    <row r="406" spans="1:10" ht="15.75" customHeight="1" x14ac:dyDescent="0.3">
      <c r="A406" s="92" t="s">
        <v>413</v>
      </c>
      <c r="B406" s="93"/>
      <c r="C406" s="2"/>
      <c r="D406" s="18"/>
      <c r="E406" s="2"/>
      <c r="F406" s="60">
        <f>SUM(F403:F405)</f>
        <v>103690</v>
      </c>
      <c r="G406" s="60">
        <f t="shared" ref="G406:I406" si="48">SUM(G403:G405)</f>
        <v>6887</v>
      </c>
      <c r="H406" s="60">
        <f t="shared" si="48"/>
        <v>106575</v>
      </c>
      <c r="I406" s="60">
        <f t="shared" si="48"/>
        <v>1556</v>
      </c>
      <c r="J406" s="2"/>
    </row>
    <row r="407" spans="1:10" s="11" customFormat="1" ht="59.25" customHeight="1" x14ac:dyDescent="0.3">
      <c r="A407" s="7" t="s">
        <v>2</v>
      </c>
      <c r="B407" s="7" t="s">
        <v>4</v>
      </c>
      <c r="C407" s="8" t="s">
        <v>184</v>
      </c>
      <c r="D407" s="8" t="s">
        <v>0</v>
      </c>
      <c r="E407" s="7" t="s">
        <v>5</v>
      </c>
      <c r="F407" s="7" t="s">
        <v>6</v>
      </c>
      <c r="G407" s="7" t="s">
        <v>7</v>
      </c>
      <c r="H407" s="7" t="s">
        <v>8</v>
      </c>
      <c r="I407" s="7" t="s">
        <v>1</v>
      </c>
      <c r="J407" s="7" t="s">
        <v>10</v>
      </c>
    </row>
    <row r="408" spans="1:10" ht="14.25" customHeight="1" x14ac:dyDescent="0.3">
      <c r="A408" s="2"/>
      <c r="B408" s="2" t="s">
        <v>81</v>
      </c>
      <c r="C408" s="2">
        <v>604797340</v>
      </c>
      <c r="D408" s="18">
        <v>1044</v>
      </c>
      <c r="E408" s="2" t="s">
        <v>23</v>
      </c>
      <c r="F408" s="61">
        <v>607545</v>
      </c>
      <c r="G408" s="61">
        <v>39490</v>
      </c>
      <c r="H408" s="61">
        <f>F408-I408+G408</f>
        <v>637922</v>
      </c>
      <c r="I408" s="61">
        <v>9113</v>
      </c>
      <c r="J408" s="120" t="s">
        <v>416</v>
      </c>
    </row>
    <row r="409" spans="1:10" ht="116.25" customHeight="1" x14ac:dyDescent="0.3">
      <c r="A409" s="92" t="s">
        <v>414</v>
      </c>
      <c r="B409" s="93"/>
      <c r="C409" s="2"/>
      <c r="D409" s="18"/>
      <c r="E409" s="2"/>
      <c r="F409" s="60">
        <v>607545</v>
      </c>
      <c r="G409" s="60">
        <v>39490</v>
      </c>
      <c r="H409" s="60">
        <f>F409-I409+G409</f>
        <v>637922</v>
      </c>
      <c r="I409" s="60">
        <v>9113</v>
      </c>
      <c r="J409" s="121"/>
    </row>
    <row r="410" spans="1:10" s="11" customFormat="1" ht="46.5" customHeight="1" x14ac:dyDescent="0.3">
      <c r="A410" s="7" t="s">
        <v>2</v>
      </c>
      <c r="B410" s="7" t="s">
        <v>4</v>
      </c>
      <c r="C410" s="8" t="s">
        <v>184</v>
      </c>
      <c r="D410" s="8" t="s">
        <v>0</v>
      </c>
      <c r="E410" s="7" t="s">
        <v>5</v>
      </c>
      <c r="F410" s="7" t="s">
        <v>6</v>
      </c>
      <c r="G410" s="7" t="s">
        <v>7</v>
      </c>
      <c r="H410" s="7" t="s">
        <v>8</v>
      </c>
      <c r="I410" s="7" t="s">
        <v>1</v>
      </c>
      <c r="J410" s="7" t="s">
        <v>10</v>
      </c>
    </row>
    <row r="411" spans="1:10" ht="45" customHeight="1" x14ac:dyDescent="0.3">
      <c r="A411" s="94"/>
      <c r="B411" s="94" t="s">
        <v>82</v>
      </c>
      <c r="C411" s="94">
        <v>605023770</v>
      </c>
      <c r="D411" s="18">
        <v>774</v>
      </c>
      <c r="E411" s="2" t="s">
        <v>40</v>
      </c>
      <c r="F411" s="61">
        <v>35037</v>
      </c>
      <c r="G411" s="61">
        <v>2277</v>
      </c>
      <c r="H411" s="61">
        <f>F411-I411+G411</f>
        <v>36788</v>
      </c>
      <c r="I411" s="61">
        <v>526</v>
      </c>
      <c r="J411" s="96" t="s">
        <v>416</v>
      </c>
    </row>
    <row r="412" spans="1:10" ht="15.75" customHeight="1" x14ac:dyDescent="0.3">
      <c r="A412" s="95"/>
      <c r="B412" s="95"/>
      <c r="C412" s="95"/>
      <c r="D412" s="18" t="s">
        <v>91</v>
      </c>
      <c r="E412" s="2" t="s">
        <v>77</v>
      </c>
      <c r="F412" s="61">
        <v>724533</v>
      </c>
      <c r="G412" s="61">
        <v>47094</v>
      </c>
      <c r="H412" s="61">
        <f>F412-I412+G412</f>
        <v>760759</v>
      </c>
      <c r="I412" s="61">
        <v>10868</v>
      </c>
      <c r="J412" s="106"/>
    </row>
    <row r="413" spans="1:10" ht="75.75" customHeight="1" x14ac:dyDescent="0.3">
      <c r="A413" s="99"/>
      <c r="B413" s="99"/>
      <c r="C413" s="99"/>
      <c r="D413" s="18"/>
      <c r="E413" s="2"/>
      <c r="F413" s="61">
        <f>SUM(F411:F412)</f>
        <v>759570</v>
      </c>
      <c r="G413" s="61">
        <f>SUM(G411:G412)</f>
        <v>49371</v>
      </c>
      <c r="H413" s="61">
        <f>SUM(H411:H412)</f>
        <v>797547</v>
      </c>
      <c r="I413" s="61">
        <f>SUM(I411:I412)</f>
        <v>11394</v>
      </c>
      <c r="J413" s="97"/>
    </row>
    <row r="414" spans="1:10" x14ac:dyDescent="0.3">
      <c r="A414" s="92" t="s">
        <v>411</v>
      </c>
      <c r="B414" s="93"/>
      <c r="C414" s="2"/>
      <c r="D414" s="18"/>
      <c r="E414" s="2"/>
      <c r="F414" s="60">
        <v>1519140</v>
      </c>
      <c r="G414" s="60">
        <v>98742</v>
      </c>
      <c r="H414" s="60">
        <v>1595094</v>
      </c>
      <c r="I414" s="60">
        <v>22788</v>
      </c>
      <c r="J414" s="2"/>
    </row>
    <row r="415" spans="1:10" s="11" customFormat="1" ht="58.5" customHeight="1" x14ac:dyDescent="0.3">
      <c r="A415" s="7" t="s">
        <v>2</v>
      </c>
      <c r="B415" s="7" t="s">
        <v>4</v>
      </c>
      <c r="C415" s="8" t="s">
        <v>184</v>
      </c>
      <c r="D415" s="8" t="s">
        <v>0</v>
      </c>
      <c r="E415" s="7" t="s">
        <v>5</v>
      </c>
      <c r="F415" s="7" t="s">
        <v>6</v>
      </c>
      <c r="G415" s="7" t="s">
        <v>7</v>
      </c>
      <c r="H415" s="7" t="s">
        <v>8</v>
      </c>
      <c r="I415" s="7" t="s">
        <v>1</v>
      </c>
      <c r="J415" s="7" t="s">
        <v>10</v>
      </c>
    </row>
    <row r="416" spans="1:10" ht="30" customHeight="1" x14ac:dyDescent="0.3">
      <c r="A416" s="94"/>
      <c r="B416" s="94" t="s">
        <v>83</v>
      </c>
      <c r="C416" s="94">
        <v>605491018</v>
      </c>
      <c r="D416" s="18">
        <v>32</v>
      </c>
      <c r="E416" s="2" t="s">
        <v>31</v>
      </c>
      <c r="F416" s="61">
        <v>61500</v>
      </c>
      <c r="G416" s="61">
        <v>3998</v>
      </c>
      <c r="H416" s="61">
        <f>F416-I416+G416</f>
        <v>64575</v>
      </c>
      <c r="I416" s="61">
        <v>923</v>
      </c>
      <c r="J416" s="96" t="s">
        <v>416</v>
      </c>
    </row>
    <row r="417" spans="1:10" x14ac:dyDescent="0.3">
      <c r="A417" s="95"/>
      <c r="B417" s="95"/>
      <c r="C417" s="95"/>
      <c r="D417" s="18">
        <v>41</v>
      </c>
      <c r="E417" s="2" t="s">
        <v>26</v>
      </c>
      <c r="F417" s="61">
        <v>88400</v>
      </c>
      <c r="G417" s="61">
        <v>5746</v>
      </c>
      <c r="H417" s="61">
        <f t="shared" ref="H417:H419" si="49">F417-I417+G417</f>
        <v>92820</v>
      </c>
      <c r="I417" s="61">
        <v>1326</v>
      </c>
      <c r="J417" s="106"/>
    </row>
    <row r="418" spans="1:10" x14ac:dyDescent="0.3">
      <c r="A418" s="95"/>
      <c r="B418" s="95"/>
      <c r="C418" s="95"/>
      <c r="D418" s="18">
        <v>40</v>
      </c>
      <c r="E418" s="2" t="s">
        <v>18</v>
      </c>
      <c r="F418" s="61">
        <v>80500</v>
      </c>
      <c r="G418" s="61">
        <v>5233</v>
      </c>
      <c r="H418" s="61">
        <f t="shared" si="49"/>
        <v>84525</v>
      </c>
      <c r="I418" s="61">
        <v>1208</v>
      </c>
      <c r="J418" s="106"/>
    </row>
    <row r="419" spans="1:10" ht="81" customHeight="1" x14ac:dyDescent="0.3">
      <c r="A419" s="99"/>
      <c r="B419" s="99"/>
      <c r="C419" s="99"/>
      <c r="D419" s="18">
        <v>23</v>
      </c>
      <c r="E419" s="2" t="s">
        <v>325</v>
      </c>
      <c r="F419" s="61">
        <v>87600</v>
      </c>
      <c r="G419" s="61">
        <v>5694</v>
      </c>
      <c r="H419" s="61">
        <f t="shared" si="49"/>
        <v>91980</v>
      </c>
      <c r="I419" s="61">
        <v>1314</v>
      </c>
      <c r="J419" s="97"/>
    </row>
    <row r="420" spans="1:10" ht="21.75" customHeight="1" x14ac:dyDescent="0.3">
      <c r="A420" s="92" t="s">
        <v>414</v>
      </c>
      <c r="B420" s="93"/>
      <c r="C420" s="2"/>
      <c r="D420" s="18"/>
      <c r="E420" s="2"/>
      <c r="F420" s="60">
        <f>SUM(F416:F419)</f>
        <v>318000</v>
      </c>
      <c r="G420" s="60">
        <f t="shared" ref="G420:I420" si="50">SUM(G416:G419)</f>
        <v>20671</v>
      </c>
      <c r="H420" s="60">
        <f t="shared" si="50"/>
        <v>333900</v>
      </c>
      <c r="I420" s="60">
        <f t="shared" si="50"/>
        <v>4771</v>
      </c>
      <c r="J420" s="2"/>
    </row>
    <row r="421" spans="1:10" s="11" customFormat="1" ht="45" x14ac:dyDescent="0.3">
      <c r="A421" s="7" t="s">
        <v>2</v>
      </c>
      <c r="B421" s="7" t="s">
        <v>4</v>
      </c>
      <c r="C421" s="8" t="s">
        <v>184</v>
      </c>
      <c r="D421" s="8" t="s">
        <v>0</v>
      </c>
      <c r="E421" s="7" t="s">
        <v>5</v>
      </c>
      <c r="F421" s="7" t="s">
        <v>6</v>
      </c>
      <c r="G421" s="7" t="s">
        <v>7</v>
      </c>
      <c r="H421" s="7" t="s">
        <v>8</v>
      </c>
      <c r="I421" s="7" t="s">
        <v>1</v>
      </c>
      <c r="J421" s="7" t="s">
        <v>10</v>
      </c>
    </row>
    <row r="422" spans="1:10" ht="15" customHeight="1" x14ac:dyDescent="0.3">
      <c r="A422" s="2"/>
      <c r="B422" s="2" t="s">
        <v>84</v>
      </c>
      <c r="C422" s="2">
        <v>604344180</v>
      </c>
      <c r="D422" s="18">
        <v>1169</v>
      </c>
      <c r="E422" s="2" t="s">
        <v>31</v>
      </c>
      <c r="F422" s="61">
        <v>28672</v>
      </c>
      <c r="G422" s="61">
        <v>1864</v>
      </c>
      <c r="H422" s="61">
        <f>F422-I422+G422</f>
        <v>30106</v>
      </c>
      <c r="I422" s="61">
        <v>430</v>
      </c>
      <c r="J422" s="96" t="s">
        <v>416</v>
      </c>
    </row>
    <row r="423" spans="1:10" ht="122.25" customHeight="1" x14ac:dyDescent="0.3">
      <c r="A423" s="92" t="s">
        <v>407</v>
      </c>
      <c r="B423" s="93"/>
      <c r="C423" s="2"/>
      <c r="D423" s="18"/>
      <c r="E423" s="2"/>
      <c r="F423" s="60">
        <v>28672</v>
      </c>
      <c r="G423" s="60">
        <v>1864</v>
      </c>
      <c r="H423" s="60">
        <f>F423-I423+G423</f>
        <v>30106</v>
      </c>
      <c r="I423" s="60">
        <v>430</v>
      </c>
      <c r="J423" s="97"/>
    </row>
    <row r="424" spans="1:10" s="11" customFormat="1" ht="58.5" customHeight="1" x14ac:dyDescent="0.3">
      <c r="A424" s="7" t="s">
        <v>2</v>
      </c>
      <c r="B424" s="7" t="s">
        <v>4</v>
      </c>
      <c r="C424" s="8" t="s">
        <v>78</v>
      </c>
      <c r="D424" s="8" t="s">
        <v>0</v>
      </c>
      <c r="E424" s="7" t="s">
        <v>5</v>
      </c>
      <c r="F424" s="7" t="s">
        <v>6</v>
      </c>
      <c r="G424" s="7" t="s">
        <v>7</v>
      </c>
      <c r="H424" s="7" t="s">
        <v>8</v>
      </c>
      <c r="I424" s="7" t="s">
        <v>1</v>
      </c>
      <c r="J424" s="7"/>
    </row>
    <row r="425" spans="1:10" ht="15" customHeight="1" x14ac:dyDescent="0.3">
      <c r="A425" s="2"/>
      <c r="B425" s="2" t="s">
        <v>85</v>
      </c>
      <c r="C425" s="2">
        <v>604280039</v>
      </c>
      <c r="D425" s="18">
        <v>18402</v>
      </c>
      <c r="E425" s="2" t="s">
        <v>26</v>
      </c>
      <c r="F425" s="61">
        <v>153318</v>
      </c>
      <c r="G425" s="61">
        <v>9965</v>
      </c>
      <c r="H425" s="61">
        <f>F425-I425+G425</f>
        <v>160983</v>
      </c>
      <c r="I425" s="61">
        <v>2300</v>
      </c>
      <c r="J425" s="96" t="s">
        <v>416</v>
      </c>
    </row>
    <row r="426" spans="1:10" ht="123.75" customHeight="1" x14ac:dyDescent="0.3">
      <c r="A426" s="92" t="s">
        <v>407</v>
      </c>
      <c r="B426" s="93"/>
      <c r="C426" s="2"/>
      <c r="D426" s="8"/>
      <c r="E426" s="2"/>
      <c r="F426" s="60">
        <v>153318</v>
      </c>
      <c r="G426" s="60">
        <v>9965</v>
      </c>
      <c r="H426" s="60">
        <f>F426-I426+G426</f>
        <v>160983</v>
      </c>
      <c r="I426" s="60">
        <v>2300</v>
      </c>
      <c r="J426" s="97"/>
    </row>
    <row r="427" spans="1:10" s="11" customFormat="1" ht="58.5" customHeight="1" x14ac:dyDescent="0.3">
      <c r="A427" s="7" t="s">
        <v>2</v>
      </c>
      <c r="B427" s="7" t="s">
        <v>4</v>
      </c>
      <c r="C427" s="8" t="s">
        <v>184</v>
      </c>
      <c r="D427" s="8" t="s">
        <v>0</v>
      </c>
      <c r="E427" s="7" t="s">
        <v>5</v>
      </c>
      <c r="F427" s="7" t="s">
        <v>6</v>
      </c>
      <c r="G427" s="7" t="s">
        <v>7</v>
      </c>
      <c r="H427" s="7" t="s">
        <v>8</v>
      </c>
      <c r="I427" s="7" t="s">
        <v>1</v>
      </c>
      <c r="J427" s="7" t="s">
        <v>10</v>
      </c>
    </row>
    <row r="428" spans="1:10" ht="15" customHeight="1" x14ac:dyDescent="0.3">
      <c r="A428" s="94"/>
      <c r="B428" s="94" t="s">
        <v>86</v>
      </c>
      <c r="C428" s="94">
        <v>301017800</v>
      </c>
      <c r="D428" s="18">
        <v>32</v>
      </c>
      <c r="E428" s="2" t="s">
        <v>18</v>
      </c>
      <c r="F428" s="61">
        <v>54000</v>
      </c>
      <c r="G428" s="61">
        <v>3510</v>
      </c>
      <c r="H428" s="61">
        <f>F428-I428+G428</f>
        <v>56700</v>
      </c>
      <c r="I428" s="61">
        <v>810</v>
      </c>
      <c r="J428" s="96" t="s">
        <v>416</v>
      </c>
    </row>
    <row r="429" spans="1:10" ht="15" customHeight="1" x14ac:dyDescent="0.3">
      <c r="A429" s="95"/>
      <c r="B429" s="95"/>
      <c r="C429" s="95"/>
      <c r="D429" s="18">
        <v>5</v>
      </c>
      <c r="E429" s="2" t="s">
        <v>281</v>
      </c>
      <c r="F429" s="61">
        <v>196000</v>
      </c>
      <c r="G429" s="61">
        <v>25480</v>
      </c>
      <c r="H429" s="61">
        <f>F429-I429+G429</f>
        <v>218540</v>
      </c>
      <c r="I429" s="61">
        <v>2940</v>
      </c>
      <c r="J429" s="106"/>
    </row>
    <row r="430" spans="1:10" ht="15" customHeight="1" x14ac:dyDescent="0.3">
      <c r="A430" s="95"/>
      <c r="B430" s="95"/>
      <c r="C430" s="95"/>
      <c r="D430" s="18">
        <v>30</v>
      </c>
      <c r="E430" s="2" t="s">
        <v>317</v>
      </c>
      <c r="F430" s="61">
        <v>126000</v>
      </c>
      <c r="G430" s="61">
        <v>8190</v>
      </c>
      <c r="H430" s="61">
        <f>F430-I430+G430</f>
        <v>132300</v>
      </c>
      <c r="I430" s="61">
        <v>1890</v>
      </c>
      <c r="J430" s="106"/>
    </row>
    <row r="431" spans="1:10" ht="15" customHeight="1" x14ac:dyDescent="0.3">
      <c r="A431" s="95"/>
      <c r="B431" s="95"/>
      <c r="C431" s="95"/>
      <c r="D431" s="18">
        <v>10</v>
      </c>
      <c r="E431" s="2" t="s">
        <v>333</v>
      </c>
      <c r="F431" s="61">
        <v>552000</v>
      </c>
      <c r="G431" s="61">
        <v>71760</v>
      </c>
      <c r="H431" s="61">
        <f>F431-I431+G431</f>
        <v>615480</v>
      </c>
      <c r="I431" s="61">
        <v>8280</v>
      </c>
      <c r="J431" s="106"/>
    </row>
    <row r="432" spans="1:10" ht="75.75" customHeight="1" x14ac:dyDescent="0.3">
      <c r="A432" s="99"/>
      <c r="B432" s="95"/>
      <c r="C432" s="95"/>
      <c r="D432" s="18" t="s">
        <v>335</v>
      </c>
      <c r="E432" s="2" t="s">
        <v>336</v>
      </c>
      <c r="F432" s="61">
        <v>378760</v>
      </c>
      <c r="G432" s="61">
        <v>24691</v>
      </c>
      <c r="H432" s="61">
        <f>F432-I432+G432</f>
        <v>397770</v>
      </c>
      <c r="I432" s="61">
        <v>5681</v>
      </c>
      <c r="J432" s="97"/>
    </row>
    <row r="433" spans="1:10" ht="15" customHeight="1" x14ac:dyDescent="0.3">
      <c r="A433" s="115" t="s">
        <v>407</v>
      </c>
      <c r="B433" s="114"/>
      <c r="C433" s="38"/>
      <c r="D433" s="18"/>
      <c r="E433" s="2"/>
      <c r="F433" s="60">
        <f>SUM(F428:F432)</f>
        <v>1306760</v>
      </c>
      <c r="G433" s="60">
        <f t="shared" ref="G433:I433" si="51">SUM(G428:G432)</f>
        <v>133631</v>
      </c>
      <c r="H433" s="60">
        <f t="shared" si="51"/>
        <v>1420790</v>
      </c>
      <c r="I433" s="60">
        <f t="shared" si="51"/>
        <v>19601</v>
      </c>
      <c r="J433" s="2"/>
    </row>
    <row r="434" spans="1:10" s="11" customFormat="1" ht="58.5" customHeight="1" x14ac:dyDescent="0.3">
      <c r="A434" s="7" t="s">
        <v>2</v>
      </c>
      <c r="B434" s="7" t="s">
        <v>4</v>
      </c>
      <c r="C434" s="8" t="s">
        <v>184</v>
      </c>
      <c r="D434" s="8" t="s">
        <v>0</v>
      </c>
      <c r="E434" s="7" t="s">
        <v>5</v>
      </c>
      <c r="F434" s="7" t="s">
        <v>6</v>
      </c>
      <c r="G434" s="7" t="s">
        <v>7</v>
      </c>
      <c r="H434" s="7" t="s">
        <v>8</v>
      </c>
      <c r="I434" s="7" t="s">
        <v>1</v>
      </c>
      <c r="J434" s="7" t="s">
        <v>10</v>
      </c>
    </row>
    <row r="435" spans="1:10" ht="15" customHeight="1" x14ac:dyDescent="0.3">
      <c r="A435" s="94"/>
      <c r="B435" s="94" t="s">
        <v>88</v>
      </c>
      <c r="C435" s="94">
        <v>601479702</v>
      </c>
      <c r="D435" s="18">
        <v>40</v>
      </c>
      <c r="E435" s="2" t="s">
        <v>87</v>
      </c>
      <c r="F435" s="61">
        <v>824974</v>
      </c>
      <c r="G435" s="61">
        <v>53623</v>
      </c>
      <c r="H435" s="61">
        <f>F435-I435+G435</f>
        <v>866222</v>
      </c>
      <c r="I435" s="61">
        <v>12375</v>
      </c>
      <c r="J435" s="96" t="s">
        <v>416</v>
      </c>
    </row>
    <row r="436" spans="1:10" ht="126.75" customHeight="1" x14ac:dyDescent="0.3">
      <c r="A436" s="99"/>
      <c r="B436" s="95"/>
      <c r="C436" s="95"/>
      <c r="D436" s="18">
        <v>39</v>
      </c>
      <c r="E436" s="2" t="s">
        <v>242</v>
      </c>
      <c r="F436" s="61">
        <v>1464244.25</v>
      </c>
      <c r="G436" s="61">
        <v>190352</v>
      </c>
      <c r="H436" s="61">
        <f t="shared" ref="H436" si="52">F436-I436+G436</f>
        <v>1632632.25</v>
      </c>
      <c r="I436" s="61">
        <v>21964</v>
      </c>
      <c r="J436" s="97"/>
    </row>
    <row r="437" spans="1:10" ht="15" customHeight="1" x14ac:dyDescent="0.3">
      <c r="A437" s="115" t="s">
        <v>407</v>
      </c>
      <c r="B437" s="114"/>
      <c r="C437" s="16"/>
      <c r="D437" s="18"/>
      <c r="E437" s="2"/>
      <c r="F437" s="60">
        <f>SUM(F435:F436)</f>
        <v>2289218.25</v>
      </c>
      <c r="G437" s="60">
        <f t="shared" ref="G437:I437" si="53">SUM(G435:G436)</f>
        <v>243975</v>
      </c>
      <c r="H437" s="60">
        <f t="shared" si="53"/>
        <v>2498854.25</v>
      </c>
      <c r="I437" s="60">
        <f t="shared" si="53"/>
        <v>34339</v>
      </c>
      <c r="J437" s="2"/>
    </row>
    <row r="438" spans="1:10" s="11" customFormat="1" ht="58.5" customHeight="1" x14ac:dyDescent="0.3">
      <c r="A438" s="7" t="s">
        <v>2</v>
      </c>
      <c r="B438" s="7" t="s">
        <v>4</v>
      </c>
      <c r="C438" s="8" t="s">
        <v>78</v>
      </c>
      <c r="D438" s="8" t="s">
        <v>0</v>
      </c>
      <c r="E438" s="7" t="s">
        <v>5</v>
      </c>
      <c r="F438" s="7" t="s">
        <v>6</v>
      </c>
      <c r="G438" s="7" t="s">
        <v>7</v>
      </c>
      <c r="H438" s="7" t="s">
        <v>8</v>
      </c>
      <c r="I438" s="7" t="s">
        <v>1</v>
      </c>
      <c r="J438" s="7" t="s">
        <v>10</v>
      </c>
    </row>
    <row r="439" spans="1:10" ht="15" customHeight="1" x14ac:dyDescent="0.3">
      <c r="A439" s="2"/>
      <c r="B439" s="2" t="s">
        <v>89</v>
      </c>
      <c r="C439" s="2">
        <v>301238210</v>
      </c>
      <c r="D439" s="18">
        <v>236</v>
      </c>
      <c r="E439" s="2" t="s">
        <v>55</v>
      </c>
      <c r="F439" s="61">
        <v>129083</v>
      </c>
      <c r="G439" s="61">
        <v>8390</v>
      </c>
      <c r="H439" s="61">
        <f>F439+G439-I439</f>
        <v>135537</v>
      </c>
      <c r="I439" s="61">
        <v>1936</v>
      </c>
      <c r="J439" s="96" t="s">
        <v>416</v>
      </c>
    </row>
    <row r="440" spans="1:10" ht="126" customHeight="1" x14ac:dyDescent="0.3">
      <c r="A440" s="92" t="s">
        <v>407</v>
      </c>
      <c r="B440" s="93"/>
      <c r="C440" s="2"/>
      <c r="D440" s="8"/>
      <c r="E440" s="2"/>
      <c r="F440" s="60">
        <v>129083</v>
      </c>
      <c r="G440" s="60">
        <v>8390</v>
      </c>
      <c r="H440" s="60">
        <f>F440+G440-I440</f>
        <v>135537</v>
      </c>
      <c r="I440" s="60">
        <v>1936</v>
      </c>
      <c r="J440" s="97"/>
    </row>
    <row r="441" spans="1:10" s="11" customFormat="1" ht="58.5" customHeight="1" x14ac:dyDescent="0.3">
      <c r="A441" s="7" t="s">
        <v>2</v>
      </c>
      <c r="B441" s="7" t="s">
        <v>4</v>
      </c>
      <c r="C441" s="8" t="s">
        <v>184</v>
      </c>
      <c r="D441" s="8" t="s">
        <v>0</v>
      </c>
      <c r="E441" s="7" t="s">
        <v>5</v>
      </c>
      <c r="F441" s="7" t="s">
        <v>6</v>
      </c>
      <c r="G441" s="7" t="s">
        <v>7</v>
      </c>
      <c r="H441" s="7" t="s">
        <v>8</v>
      </c>
      <c r="I441" s="7" t="s">
        <v>1</v>
      </c>
      <c r="J441" s="7" t="s">
        <v>10</v>
      </c>
    </row>
    <row r="442" spans="1:10" ht="15" customHeight="1" x14ac:dyDescent="0.3">
      <c r="A442" s="94"/>
      <c r="B442" s="94" t="s">
        <v>92</v>
      </c>
      <c r="C442" s="94">
        <v>605526314</v>
      </c>
      <c r="D442" s="18">
        <v>30</v>
      </c>
      <c r="E442" s="2" t="s">
        <v>77</v>
      </c>
      <c r="F442" s="61">
        <v>54500</v>
      </c>
      <c r="G442" s="61">
        <v>3542</v>
      </c>
      <c r="H442" s="61">
        <f>F442-I442+G442</f>
        <v>57224</v>
      </c>
      <c r="I442" s="61">
        <v>818</v>
      </c>
      <c r="J442" s="96" t="s">
        <v>416</v>
      </c>
    </row>
    <row r="443" spans="1:10" ht="15" customHeight="1" x14ac:dyDescent="0.3">
      <c r="A443" s="95"/>
      <c r="B443" s="95"/>
      <c r="C443" s="95"/>
      <c r="D443" s="18">
        <v>76</v>
      </c>
      <c r="E443" s="2" t="s">
        <v>194</v>
      </c>
      <c r="F443" s="61">
        <v>397500</v>
      </c>
      <c r="G443" s="61">
        <v>25823</v>
      </c>
      <c r="H443" s="61">
        <f t="shared" ref="H443:H446" si="54">F443-I443+G443</f>
        <v>417360</v>
      </c>
      <c r="I443" s="61">
        <v>5963</v>
      </c>
      <c r="J443" s="106"/>
    </row>
    <row r="444" spans="1:10" ht="15" customHeight="1" x14ac:dyDescent="0.3">
      <c r="A444" s="95"/>
      <c r="B444" s="95"/>
      <c r="C444" s="95"/>
      <c r="D444" s="18">
        <v>40</v>
      </c>
      <c r="E444" s="2" t="s">
        <v>265</v>
      </c>
      <c r="F444" s="61">
        <v>33000</v>
      </c>
      <c r="G444" s="61">
        <v>4290</v>
      </c>
      <c r="H444" s="61">
        <f t="shared" si="54"/>
        <v>36795</v>
      </c>
      <c r="I444" s="61">
        <v>495</v>
      </c>
      <c r="J444" s="106"/>
    </row>
    <row r="445" spans="1:10" ht="15" customHeight="1" x14ac:dyDescent="0.3">
      <c r="A445" s="95"/>
      <c r="B445" s="95"/>
      <c r="C445" s="95"/>
      <c r="D445" s="18">
        <v>41</v>
      </c>
      <c r="E445" s="2" t="s">
        <v>265</v>
      </c>
      <c r="F445" s="61">
        <v>420250</v>
      </c>
      <c r="G445" s="61">
        <v>54632</v>
      </c>
      <c r="H445" s="61">
        <f t="shared" si="54"/>
        <v>468578</v>
      </c>
      <c r="I445" s="61">
        <v>6304</v>
      </c>
      <c r="J445" s="106"/>
    </row>
    <row r="446" spans="1:10" ht="81.75" customHeight="1" x14ac:dyDescent="0.3">
      <c r="A446" s="99"/>
      <c r="B446" s="95"/>
      <c r="C446" s="99"/>
      <c r="D446" s="18">
        <v>29</v>
      </c>
      <c r="E446" s="2" t="s">
        <v>399</v>
      </c>
      <c r="F446" s="61">
        <v>325010</v>
      </c>
      <c r="G446" s="61">
        <v>42251</v>
      </c>
      <c r="H446" s="61">
        <f t="shared" si="54"/>
        <v>362386</v>
      </c>
      <c r="I446" s="61">
        <v>4875</v>
      </c>
      <c r="J446" s="97"/>
    </row>
    <row r="447" spans="1:10" x14ac:dyDescent="0.3">
      <c r="A447" s="115" t="s">
        <v>407</v>
      </c>
      <c r="B447" s="114"/>
      <c r="C447" s="2"/>
      <c r="D447" s="18"/>
      <c r="E447" s="2"/>
      <c r="F447" s="60">
        <f>SUM(F442:F446)</f>
        <v>1230260</v>
      </c>
      <c r="G447" s="60">
        <f t="shared" ref="G447:I447" si="55">SUM(G442:G446)</f>
        <v>130538</v>
      </c>
      <c r="H447" s="60">
        <f t="shared" si="55"/>
        <v>1342343</v>
      </c>
      <c r="I447" s="60">
        <f t="shared" si="55"/>
        <v>18455</v>
      </c>
      <c r="J447" s="2"/>
    </row>
    <row r="448" spans="1:10" s="11" customFormat="1" ht="58.5" customHeight="1" x14ac:dyDescent="0.3">
      <c r="A448" s="7" t="s">
        <v>2</v>
      </c>
      <c r="B448" s="7" t="s">
        <v>4</v>
      </c>
      <c r="C448" s="8" t="s">
        <v>184</v>
      </c>
      <c r="D448" s="8" t="s">
        <v>0</v>
      </c>
      <c r="E448" s="7" t="s">
        <v>5</v>
      </c>
      <c r="F448" s="7" t="s">
        <v>6</v>
      </c>
      <c r="G448" s="7" t="s">
        <v>7</v>
      </c>
      <c r="H448" s="7" t="s">
        <v>8</v>
      </c>
      <c r="I448" s="7" t="s">
        <v>1</v>
      </c>
      <c r="J448" s="7" t="s">
        <v>10</v>
      </c>
    </row>
    <row r="449" spans="1:10" ht="15" customHeight="1" x14ac:dyDescent="0.3">
      <c r="A449" s="2"/>
      <c r="B449" s="2" t="s">
        <v>93</v>
      </c>
      <c r="C449" s="2">
        <v>609543577</v>
      </c>
      <c r="D449" s="18">
        <v>8</v>
      </c>
      <c r="E449" s="2" t="s">
        <v>77</v>
      </c>
      <c r="F449" s="61">
        <v>18750</v>
      </c>
      <c r="G449" s="61">
        <v>1218</v>
      </c>
      <c r="H449" s="61">
        <f>F449-I449+G449</f>
        <v>19687</v>
      </c>
      <c r="I449" s="61">
        <v>281</v>
      </c>
      <c r="J449" s="96" t="s">
        <v>416</v>
      </c>
    </row>
    <row r="450" spans="1:10" ht="125.25" customHeight="1" x14ac:dyDescent="0.3">
      <c r="A450" s="92" t="s">
        <v>407</v>
      </c>
      <c r="B450" s="93"/>
      <c r="C450" s="2"/>
      <c r="D450" s="8"/>
      <c r="E450" s="2"/>
      <c r="F450" s="60">
        <v>18750</v>
      </c>
      <c r="G450" s="60">
        <v>1218</v>
      </c>
      <c r="H450" s="60">
        <f>F450-I450+G450</f>
        <v>19687</v>
      </c>
      <c r="I450" s="60">
        <v>281</v>
      </c>
      <c r="J450" s="97"/>
    </row>
    <row r="451" spans="1:10" s="11" customFormat="1" ht="58.5" customHeight="1" x14ac:dyDescent="0.3">
      <c r="A451" s="7" t="s">
        <v>2</v>
      </c>
      <c r="B451" s="7" t="s">
        <v>4</v>
      </c>
      <c r="C451" s="8" t="s">
        <v>184</v>
      </c>
      <c r="D451" s="8" t="s">
        <v>0</v>
      </c>
      <c r="E451" s="7" t="s">
        <v>5</v>
      </c>
      <c r="F451" s="7" t="s">
        <v>6</v>
      </c>
      <c r="G451" s="7" t="s">
        <v>7</v>
      </c>
      <c r="H451" s="7" t="s">
        <v>8</v>
      </c>
      <c r="I451" s="7" t="s">
        <v>1</v>
      </c>
      <c r="J451" s="7" t="s">
        <v>10</v>
      </c>
    </row>
    <row r="452" spans="1:10" ht="15" customHeight="1" x14ac:dyDescent="0.3">
      <c r="A452" s="2"/>
      <c r="B452" s="2" t="s">
        <v>94</v>
      </c>
      <c r="C452" s="2">
        <v>303011866</v>
      </c>
      <c r="D452" s="18">
        <v>59</v>
      </c>
      <c r="E452" s="2" t="s">
        <v>17</v>
      </c>
      <c r="F452" s="61">
        <v>239000</v>
      </c>
      <c r="G452" s="61">
        <v>15535</v>
      </c>
      <c r="H452" s="61">
        <f>F452-I452+G452</f>
        <v>250950</v>
      </c>
      <c r="I452" s="61">
        <v>3585</v>
      </c>
      <c r="J452" s="96" t="s">
        <v>416</v>
      </c>
    </row>
    <row r="453" spans="1:10" ht="120.75" customHeight="1" x14ac:dyDescent="0.3">
      <c r="A453" s="92" t="s">
        <v>407</v>
      </c>
      <c r="B453" s="93"/>
      <c r="C453" s="2"/>
      <c r="D453" s="8"/>
      <c r="E453" s="2"/>
      <c r="F453" s="60">
        <v>239000</v>
      </c>
      <c r="G453" s="60">
        <v>15535</v>
      </c>
      <c r="H453" s="60">
        <f>F453-I453+G453</f>
        <v>250950</v>
      </c>
      <c r="I453" s="60">
        <v>3585</v>
      </c>
      <c r="J453" s="97"/>
    </row>
    <row r="454" spans="1:10" s="11" customFormat="1" ht="58.5" customHeight="1" x14ac:dyDescent="0.3">
      <c r="A454" s="7" t="s">
        <v>2</v>
      </c>
      <c r="B454" s="7" t="s">
        <v>4</v>
      </c>
      <c r="C454" s="8" t="s">
        <v>184</v>
      </c>
      <c r="D454" s="8" t="s">
        <v>0</v>
      </c>
      <c r="E454" s="7" t="s">
        <v>5</v>
      </c>
      <c r="F454" s="7" t="s">
        <v>6</v>
      </c>
      <c r="G454" s="7" t="s">
        <v>7</v>
      </c>
      <c r="H454" s="7" t="s">
        <v>8</v>
      </c>
      <c r="I454" s="7" t="s">
        <v>1</v>
      </c>
      <c r="J454" s="7"/>
    </row>
    <row r="455" spans="1:10" ht="30" x14ac:dyDescent="0.3">
      <c r="A455" s="2"/>
      <c r="B455" s="2" t="s">
        <v>95</v>
      </c>
      <c r="C455" s="2">
        <v>601089565</v>
      </c>
      <c r="D455" s="18">
        <v>31</v>
      </c>
      <c r="E455" s="2" t="s">
        <v>49</v>
      </c>
      <c r="F455" s="61">
        <v>96000</v>
      </c>
      <c r="G455" s="61">
        <v>6240</v>
      </c>
      <c r="H455" s="61">
        <f>F455-I455+G455</f>
        <v>100800</v>
      </c>
      <c r="I455" s="61">
        <v>1440</v>
      </c>
      <c r="J455" s="96" t="s">
        <v>416</v>
      </c>
    </row>
    <row r="456" spans="1:10" ht="105.75" customHeight="1" x14ac:dyDescent="0.3">
      <c r="A456" s="92" t="s">
        <v>407</v>
      </c>
      <c r="B456" s="93"/>
      <c r="C456" s="2"/>
      <c r="D456" s="8"/>
      <c r="E456" s="2"/>
      <c r="F456" s="60">
        <v>96000</v>
      </c>
      <c r="G456" s="60">
        <v>6240</v>
      </c>
      <c r="H456" s="60">
        <f>F456-I456+G456</f>
        <v>100800</v>
      </c>
      <c r="I456" s="60">
        <v>1440</v>
      </c>
      <c r="J456" s="97"/>
    </row>
    <row r="457" spans="1:10" s="11" customFormat="1" ht="58.5" customHeight="1" x14ac:dyDescent="0.3">
      <c r="A457" s="7" t="s">
        <v>2</v>
      </c>
      <c r="B457" s="7" t="s">
        <v>4</v>
      </c>
      <c r="C457" s="8" t="s">
        <v>78</v>
      </c>
      <c r="D457" s="8" t="s">
        <v>0</v>
      </c>
      <c r="E457" s="7" t="s">
        <v>5</v>
      </c>
      <c r="F457" s="7" t="s">
        <v>6</v>
      </c>
      <c r="G457" s="7" t="s">
        <v>7</v>
      </c>
      <c r="H457" s="7" t="s">
        <v>8</v>
      </c>
      <c r="I457" s="7" t="s">
        <v>1</v>
      </c>
      <c r="J457" s="7" t="s">
        <v>10</v>
      </c>
    </row>
    <row r="458" spans="1:10" ht="30" x14ac:dyDescent="0.3">
      <c r="A458" s="2"/>
      <c r="B458" s="2" t="s">
        <v>96</v>
      </c>
      <c r="C458" s="2">
        <v>606609371</v>
      </c>
      <c r="D458" s="18">
        <v>578</v>
      </c>
      <c r="E458" s="2" t="s">
        <v>51</v>
      </c>
      <c r="F458" s="2">
        <v>79867</v>
      </c>
      <c r="G458" s="61">
        <v>5191</v>
      </c>
      <c r="H458" s="61">
        <f>F458-I458+G458</f>
        <v>83860</v>
      </c>
      <c r="I458" s="61">
        <v>1198</v>
      </c>
      <c r="J458" s="96" t="s">
        <v>416</v>
      </c>
    </row>
    <row r="459" spans="1:10" ht="106.5" customHeight="1" x14ac:dyDescent="0.3">
      <c r="A459" s="92" t="s">
        <v>407</v>
      </c>
      <c r="B459" s="93"/>
      <c r="C459" s="2"/>
      <c r="D459" s="8"/>
      <c r="E459" s="2"/>
      <c r="F459" s="7">
        <v>79867</v>
      </c>
      <c r="G459" s="60">
        <v>5191</v>
      </c>
      <c r="H459" s="60">
        <f>F459-I459+G459</f>
        <v>83860</v>
      </c>
      <c r="I459" s="60">
        <v>1198</v>
      </c>
      <c r="J459" s="97"/>
    </row>
    <row r="460" spans="1:10" s="11" customFormat="1" ht="58.5" customHeight="1" x14ac:dyDescent="0.3">
      <c r="A460" s="7" t="s">
        <v>2</v>
      </c>
      <c r="B460" s="7" t="s">
        <v>4</v>
      </c>
      <c r="C460" s="8" t="s">
        <v>184</v>
      </c>
      <c r="D460" s="8" t="s">
        <v>0</v>
      </c>
      <c r="E460" s="7" t="s">
        <v>5</v>
      </c>
      <c r="F460" s="7" t="s">
        <v>6</v>
      </c>
      <c r="G460" s="7" t="s">
        <v>7</v>
      </c>
      <c r="H460" s="7" t="s">
        <v>8</v>
      </c>
      <c r="I460" s="7" t="s">
        <v>1</v>
      </c>
      <c r="J460" s="7" t="s">
        <v>10</v>
      </c>
    </row>
    <row r="461" spans="1:10" ht="15" customHeight="1" x14ac:dyDescent="0.3">
      <c r="A461" s="94"/>
      <c r="B461" s="94" t="s">
        <v>97</v>
      </c>
      <c r="C461" s="2">
        <v>606865087</v>
      </c>
      <c r="D461" s="18">
        <v>2154</v>
      </c>
      <c r="E461" s="2" t="s">
        <v>44</v>
      </c>
      <c r="F461" s="61">
        <v>5000</v>
      </c>
      <c r="G461" s="61">
        <v>325</v>
      </c>
      <c r="H461" s="61">
        <f>F461-I461+G461</f>
        <v>5250</v>
      </c>
      <c r="I461" s="61">
        <v>75</v>
      </c>
      <c r="J461" s="96" t="s">
        <v>416</v>
      </c>
    </row>
    <row r="462" spans="1:10" ht="132" customHeight="1" x14ac:dyDescent="0.3">
      <c r="A462" s="99"/>
      <c r="B462" s="99"/>
      <c r="C462" s="2"/>
      <c r="D462" s="18" t="s">
        <v>179</v>
      </c>
      <c r="E462" s="2" t="s">
        <v>180</v>
      </c>
      <c r="F462" s="61">
        <v>12000</v>
      </c>
      <c r="G462" s="61">
        <v>780</v>
      </c>
      <c r="H462" s="61"/>
      <c r="I462" s="61">
        <v>180</v>
      </c>
      <c r="J462" s="97"/>
    </row>
    <row r="463" spans="1:10" ht="15" customHeight="1" x14ac:dyDescent="0.3">
      <c r="A463" s="92" t="s">
        <v>407</v>
      </c>
      <c r="B463" s="93"/>
      <c r="C463" s="2"/>
      <c r="D463" s="18"/>
      <c r="E463" s="2"/>
      <c r="F463" s="60">
        <f>SUM(F461:F462)</f>
        <v>17000</v>
      </c>
      <c r="G463" s="60">
        <f t="shared" ref="G463:I463" si="56">SUM(G461:G462)</f>
        <v>1105</v>
      </c>
      <c r="H463" s="60">
        <f t="shared" si="56"/>
        <v>5250</v>
      </c>
      <c r="I463" s="60">
        <f t="shared" si="56"/>
        <v>255</v>
      </c>
      <c r="J463" s="2"/>
    </row>
    <row r="464" spans="1:10" s="11" customFormat="1" ht="58.5" customHeight="1" x14ac:dyDescent="0.3">
      <c r="A464" s="7" t="s">
        <v>2</v>
      </c>
      <c r="B464" s="7" t="s">
        <v>4</v>
      </c>
      <c r="C464" s="8" t="s">
        <v>184</v>
      </c>
      <c r="D464" s="8" t="s">
        <v>0</v>
      </c>
      <c r="E464" s="7" t="s">
        <v>5</v>
      </c>
      <c r="F464" s="7" t="s">
        <v>6</v>
      </c>
      <c r="G464" s="7" t="s">
        <v>7</v>
      </c>
      <c r="H464" s="7" t="s">
        <v>8</v>
      </c>
      <c r="I464" s="7" t="s">
        <v>1</v>
      </c>
      <c r="J464" s="7" t="s">
        <v>10</v>
      </c>
    </row>
    <row r="465" spans="1:10" ht="30" customHeight="1" x14ac:dyDescent="0.3">
      <c r="A465" s="94"/>
      <c r="B465" s="103" t="s">
        <v>98</v>
      </c>
      <c r="C465" s="2">
        <v>600178064</v>
      </c>
      <c r="D465" s="18">
        <v>1670</v>
      </c>
      <c r="E465" s="2" t="s">
        <v>44</v>
      </c>
      <c r="F465" s="61">
        <v>19809</v>
      </c>
      <c r="G465" s="61">
        <v>1288</v>
      </c>
      <c r="H465" s="61">
        <f>F465-I465+G465</f>
        <v>20800</v>
      </c>
      <c r="I465" s="61">
        <v>297</v>
      </c>
      <c r="J465" s="96" t="s">
        <v>416</v>
      </c>
    </row>
    <row r="466" spans="1:10" ht="105.75" customHeight="1" x14ac:dyDescent="0.3">
      <c r="A466" s="99"/>
      <c r="B466" s="105"/>
      <c r="C466" s="2"/>
      <c r="D466" s="18">
        <v>1654</v>
      </c>
      <c r="E466" s="2" t="s">
        <v>87</v>
      </c>
      <c r="F466" s="61">
        <v>16000</v>
      </c>
      <c r="G466" s="61">
        <v>1040</v>
      </c>
      <c r="H466" s="61">
        <f>F466-I466+G466</f>
        <v>16800</v>
      </c>
      <c r="I466" s="61">
        <v>240</v>
      </c>
      <c r="J466" s="97"/>
    </row>
    <row r="467" spans="1:10" x14ac:dyDescent="0.3">
      <c r="A467" s="92" t="s">
        <v>407</v>
      </c>
      <c r="B467" s="93"/>
      <c r="C467" s="2"/>
      <c r="D467" s="18"/>
      <c r="E467" s="2"/>
      <c r="F467" s="60">
        <f>SUM(F465:F466)</f>
        <v>35809</v>
      </c>
      <c r="G467" s="60">
        <f t="shared" ref="G467:I467" si="57">SUM(G465:G466)</f>
        <v>2328</v>
      </c>
      <c r="H467" s="60">
        <f t="shared" si="57"/>
        <v>37600</v>
      </c>
      <c r="I467" s="60">
        <f t="shared" si="57"/>
        <v>537</v>
      </c>
      <c r="J467" s="2"/>
    </row>
    <row r="468" spans="1:10" s="11" customFormat="1" ht="58.5" customHeight="1" x14ac:dyDescent="0.3">
      <c r="A468" s="7" t="s">
        <v>2</v>
      </c>
      <c r="B468" s="7" t="s">
        <v>4</v>
      </c>
      <c r="C468" s="8" t="s">
        <v>184</v>
      </c>
      <c r="D468" s="8" t="s">
        <v>0</v>
      </c>
      <c r="E468" s="7" t="s">
        <v>5</v>
      </c>
      <c r="F468" s="7" t="s">
        <v>6</v>
      </c>
      <c r="G468" s="7" t="s">
        <v>7</v>
      </c>
      <c r="H468" s="7" t="s">
        <v>8</v>
      </c>
      <c r="I468" s="7" t="s">
        <v>1</v>
      </c>
      <c r="J468" s="7" t="s">
        <v>10</v>
      </c>
    </row>
    <row r="469" spans="1:10" ht="30" customHeight="1" x14ac:dyDescent="0.3">
      <c r="A469" s="94"/>
      <c r="B469" s="94" t="s">
        <v>105</v>
      </c>
      <c r="C469" s="94">
        <v>600959287</v>
      </c>
      <c r="D469" s="18">
        <v>353</v>
      </c>
      <c r="E469" s="2" t="s">
        <v>42</v>
      </c>
      <c r="F469" s="61">
        <v>159750</v>
      </c>
      <c r="G469" s="61">
        <v>10384</v>
      </c>
      <c r="H469" s="61">
        <f t="shared" ref="H469:H481" si="58">F469-I469+G469</f>
        <v>167737</v>
      </c>
      <c r="I469" s="61">
        <v>2397</v>
      </c>
      <c r="J469" s="96" t="s">
        <v>416</v>
      </c>
    </row>
    <row r="470" spans="1:10" x14ac:dyDescent="0.3">
      <c r="A470" s="95"/>
      <c r="B470" s="95"/>
      <c r="C470" s="95"/>
      <c r="D470" s="18">
        <v>350</v>
      </c>
      <c r="E470" s="2" t="s">
        <v>46</v>
      </c>
      <c r="F470" s="61">
        <v>37075</v>
      </c>
      <c r="G470" s="61">
        <v>2410</v>
      </c>
      <c r="H470" s="61">
        <f t="shared" si="58"/>
        <v>38929</v>
      </c>
      <c r="I470" s="61">
        <v>556</v>
      </c>
      <c r="J470" s="106"/>
    </row>
    <row r="471" spans="1:10" x14ac:dyDescent="0.3">
      <c r="A471" s="95"/>
      <c r="B471" s="95"/>
      <c r="C471" s="95"/>
      <c r="D471" s="18">
        <v>334</v>
      </c>
      <c r="E471" s="2" t="s">
        <v>106</v>
      </c>
      <c r="F471" s="61">
        <v>134562</v>
      </c>
      <c r="G471" s="61">
        <v>8747</v>
      </c>
      <c r="H471" s="61">
        <f t="shared" si="58"/>
        <v>141291</v>
      </c>
      <c r="I471" s="61">
        <v>2018</v>
      </c>
      <c r="J471" s="106"/>
    </row>
    <row r="472" spans="1:10" x14ac:dyDescent="0.3">
      <c r="A472" s="95"/>
      <c r="B472" s="95"/>
      <c r="C472" s="95"/>
      <c r="D472" s="18">
        <v>368</v>
      </c>
      <c r="E472" s="2" t="s">
        <v>136</v>
      </c>
      <c r="F472" s="61">
        <v>109200</v>
      </c>
      <c r="G472" s="61">
        <v>7098</v>
      </c>
      <c r="H472" s="61">
        <f t="shared" si="58"/>
        <v>114660</v>
      </c>
      <c r="I472" s="61">
        <v>1638</v>
      </c>
      <c r="J472" s="106"/>
    </row>
    <row r="473" spans="1:10" x14ac:dyDescent="0.3">
      <c r="A473" s="95"/>
      <c r="B473" s="95"/>
      <c r="C473" s="95"/>
      <c r="D473" s="18">
        <v>222</v>
      </c>
      <c r="E473" s="2" t="s">
        <v>178</v>
      </c>
      <c r="F473" s="61">
        <v>63256.22</v>
      </c>
      <c r="G473" s="61">
        <v>4112</v>
      </c>
      <c r="H473" s="61">
        <f t="shared" si="58"/>
        <v>66419.22</v>
      </c>
      <c r="I473" s="61">
        <v>949</v>
      </c>
      <c r="J473" s="106"/>
    </row>
    <row r="474" spans="1:10" x14ac:dyDescent="0.3">
      <c r="A474" s="95"/>
      <c r="B474" s="95"/>
      <c r="C474" s="95"/>
      <c r="D474" s="18">
        <v>224</v>
      </c>
      <c r="E474" s="2" t="s">
        <v>178</v>
      </c>
      <c r="F474" s="61">
        <v>60986.05</v>
      </c>
      <c r="G474" s="61">
        <v>3965</v>
      </c>
      <c r="H474" s="61">
        <f t="shared" si="58"/>
        <v>64036.05</v>
      </c>
      <c r="I474" s="61">
        <v>915</v>
      </c>
      <c r="J474" s="106"/>
    </row>
    <row r="475" spans="1:10" x14ac:dyDescent="0.3">
      <c r="A475" s="95"/>
      <c r="B475" s="95"/>
      <c r="C475" s="95"/>
      <c r="D475" s="18">
        <v>337</v>
      </c>
      <c r="E475" s="2" t="s">
        <v>225</v>
      </c>
      <c r="F475" s="61">
        <v>569000</v>
      </c>
      <c r="G475" s="61">
        <v>73970</v>
      </c>
      <c r="H475" s="61">
        <f t="shared" si="58"/>
        <v>634435</v>
      </c>
      <c r="I475" s="61">
        <v>8535</v>
      </c>
      <c r="J475" s="106"/>
    </row>
    <row r="476" spans="1:10" x14ac:dyDescent="0.3">
      <c r="A476" s="95"/>
      <c r="B476" s="95"/>
      <c r="C476" s="95"/>
      <c r="D476" s="18">
        <v>339</v>
      </c>
      <c r="E476" s="2" t="s">
        <v>225</v>
      </c>
      <c r="F476" s="61">
        <v>122400</v>
      </c>
      <c r="G476" s="61">
        <v>15912</v>
      </c>
      <c r="H476" s="61">
        <f t="shared" si="58"/>
        <v>136476</v>
      </c>
      <c r="I476" s="61">
        <v>1836</v>
      </c>
      <c r="J476" s="106"/>
    </row>
    <row r="477" spans="1:10" x14ac:dyDescent="0.3">
      <c r="A477" s="95"/>
      <c r="B477" s="95"/>
      <c r="C477" s="95"/>
      <c r="D477" s="18">
        <v>409</v>
      </c>
      <c r="E477" s="2" t="s">
        <v>204</v>
      </c>
      <c r="F477" s="61">
        <v>111100</v>
      </c>
      <c r="G477" s="61">
        <v>7222</v>
      </c>
      <c r="H477" s="61">
        <f t="shared" si="58"/>
        <v>116655</v>
      </c>
      <c r="I477" s="61">
        <v>1667</v>
      </c>
      <c r="J477" s="106"/>
    </row>
    <row r="478" spans="1:10" x14ac:dyDescent="0.3">
      <c r="A478" s="95"/>
      <c r="B478" s="95"/>
      <c r="C478" s="95"/>
      <c r="D478" s="18">
        <v>408</v>
      </c>
      <c r="E478" s="2" t="s">
        <v>271</v>
      </c>
      <c r="F478" s="61">
        <v>50050</v>
      </c>
      <c r="G478" s="61">
        <v>3254</v>
      </c>
      <c r="H478" s="61">
        <f t="shared" si="58"/>
        <v>52553</v>
      </c>
      <c r="I478" s="61">
        <v>751</v>
      </c>
      <c r="J478" s="106"/>
    </row>
    <row r="479" spans="1:10" x14ac:dyDescent="0.3">
      <c r="A479" s="95"/>
      <c r="B479" s="95"/>
      <c r="C479" s="95"/>
      <c r="D479" s="19">
        <v>343342312313303</v>
      </c>
      <c r="E479" s="2" t="s">
        <v>205</v>
      </c>
      <c r="F479" s="61">
        <v>577906</v>
      </c>
      <c r="G479" s="61">
        <v>37564</v>
      </c>
      <c r="H479" s="61">
        <f t="shared" si="58"/>
        <v>606801</v>
      </c>
      <c r="I479" s="61">
        <v>8669</v>
      </c>
      <c r="J479" s="106"/>
    </row>
    <row r="480" spans="1:10" x14ac:dyDescent="0.3">
      <c r="A480" s="95"/>
      <c r="B480" s="95"/>
      <c r="C480" s="95"/>
      <c r="D480" s="19">
        <v>319320322</v>
      </c>
      <c r="E480" s="2" t="s">
        <v>205</v>
      </c>
      <c r="F480" s="61">
        <v>1118425</v>
      </c>
      <c r="G480" s="61">
        <v>72698</v>
      </c>
      <c r="H480" s="61">
        <f t="shared" si="58"/>
        <v>1174347</v>
      </c>
      <c r="I480" s="61">
        <v>16776</v>
      </c>
      <c r="J480" s="106"/>
    </row>
    <row r="481" spans="1:10" x14ac:dyDescent="0.3">
      <c r="A481" s="99"/>
      <c r="B481" s="99"/>
      <c r="C481" s="99"/>
      <c r="D481" s="19">
        <v>152</v>
      </c>
      <c r="E481" s="2" t="s">
        <v>389</v>
      </c>
      <c r="F481" s="61">
        <v>50510</v>
      </c>
      <c r="G481" s="61">
        <v>6566</v>
      </c>
      <c r="H481" s="61">
        <f t="shared" si="58"/>
        <v>55718</v>
      </c>
      <c r="I481" s="61">
        <v>1358</v>
      </c>
      <c r="J481" s="97"/>
    </row>
    <row r="482" spans="1:10" x14ac:dyDescent="0.3">
      <c r="A482" s="92" t="s">
        <v>407</v>
      </c>
      <c r="B482" s="93"/>
      <c r="C482" s="2"/>
      <c r="D482" s="18"/>
      <c r="E482" s="2"/>
      <c r="F482" s="60">
        <f>SUM(F469:F481)</f>
        <v>3164220.27</v>
      </c>
      <c r="G482" s="60">
        <f t="shared" ref="G482:I482" si="59">SUM(G469:G481)</f>
        <v>253902</v>
      </c>
      <c r="H482" s="60">
        <f t="shared" si="59"/>
        <v>3370057.27</v>
      </c>
      <c r="I482" s="60">
        <f t="shared" si="59"/>
        <v>48065</v>
      </c>
      <c r="J482" s="2"/>
    </row>
    <row r="483" spans="1:10" s="11" customFormat="1" ht="58.5" customHeight="1" x14ac:dyDescent="0.3">
      <c r="A483" s="7" t="s">
        <v>2</v>
      </c>
      <c r="B483" s="7" t="s">
        <v>4</v>
      </c>
      <c r="C483" s="8" t="s">
        <v>184</v>
      </c>
      <c r="D483" s="8" t="s">
        <v>0</v>
      </c>
      <c r="E483" s="7" t="s">
        <v>5</v>
      </c>
      <c r="F483" s="7" t="s">
        <v>6</v>
      </c>
      <c r="G483" s="7" t="s">
        <v>7</v>
      </c>
      <c r="H483" s="7" t="s">
        <v>8</v>
      </c>
      <c r="I483" s="7" t="s">
        <v>1</v>
      </c>
      <c r="J483" s="7" t="s">
        <v>10</v>
      </c>
    </row>
    <row r="484" spans="1:10" ht="15" customHeight="1" x14ac:dyDescent="0.3">
      <c r="A484" s="2"/>
      <c r="B484" s="2" t="s">
        <v>99</v>
      </c>
      <c r="C484" s="2">
        <v>605545304</v>
      </c>
      <c r="D484" s="18">
        <v>51</v>
      </c>
      <c r="E484" s="2" t="s">
        <v>100</v>
      </c>
      <c r="F484" s="61">
        <v>429000</v>
      </c>
      <c r="G484" s="61">
        <v>27885</v>
      </c>
      <c r="H484" s="61">
        <f>F484-I484+G484</f>
        <v>450450</v>
      </c>
      <c r="I484" s="61">
        <v>6435</v>
      </c>
      <c r="J484" s="96" t="s">
        <v>416</v>
      </c>
    </row>
    <row r="485" spans="1:10" ht="123.75" customHeight="1" x14ac:dyDescent="0.3">
      <c r="A485" s="92" t="s">
        <v>407</v>
      </c>
      <c r="B485" s="93"/>
      <c r="C485" s="2"/>
      <c r="D485" s="18"/>
      <c r="E485" s="2"/>
      <c r="F485" s="60">
        <v>429000</v>
      </c>
      <c r="G485" s="60">
        <v>27885</v>
      </c>
      <c r="H485" s="60">
        <f>F485-I485+G485</f>
        <v>450450</v>
      </c>
      <c r="I485" s="60">
        <v>6435</v>
      </c>
      <c r="J485" s="97"/>
    </row>
    <row r="486" spans="1:10" s="11" customFormat="1" ht="58.5" customHeight="1" x14ac:dyDescent="0.3">
      <c r="A486" s="7" t="s">
        <v>2</v>
      </c>
      <c r="B486" s="7" t="s">
        <v>4</v>
      </c>
      <c r="C486" s="8" t="s">
        <v>78</v>
      </c>
      <c r="D486" s="8" t="s">
        <v>0</v>
      </c>
      <c r="E486" s="7" t="s">
        <v>5</v>
      </c>
      <c r="F486" s="7" t="s">
        <v>6</v>
      </c>
      <c r="G486" s="7" t="s">
        <v>7</v>
      </c>
      <c r="H486" s="7" t="s">
        <v>8</v>
      </c>
      <c r="I486" s="7" t="s">
        <v>1</v>
      </c>
      <c r="J486" s="7" t="s">
        <v>10</v>
      </c>
    </row>
    <row r="487" spans="1:10" ht="15" customHeight="1" x14ac:dyDescent="0.3">
      <c r="A487" s="94"/>
      <c r="B487" s="94" t="s">
        <v>101</v>
      </c>
      <c r="C487" s="94">
        <v>609136272</v>
      </c>
      <c r="D487" s="18">
        <v>131118</v>
      </c>
      <c r="E487" s="2" t="s">
        <v>26</v>
      </c>
      <c r="F487" s="61">
        <v>51300</v>
      </c>
      <c r="G487" s="61">
        <v>3334</v>
      </c>
      <c r="H487" s="61">
        <f>F487-I487+G487</f>
        <v>53864</v>
      </c>
      <c r="I487" s="61">
        <v>770</v>
      </c>
      <c r="J487" s="96" t="s">
        <v>416</v>
      </c>
    </row>
    <row r="488" spans="1:10" ht="127.5" customHeight="1" x14ac:dyDescent="0.3">
      <c r="A488" s="99"/>
      <c r="B488" s="99"/>
      <c r="C488" s="95"/>
      <c r="D488" s="18">
        <v>89</v>
      </c>
      <c r="E488" s="2" t="s">
        <v>20</v>
      </c>
      <c r="F488" s="61">
        <v>24300</v>
      </c>
      <c r="G488" s="61">
        <v>1577</v>
      </c>
      <c r="H488" s="61">
        <f t="shared" ref="H488" si="60">F488-I488+G488</f>
        <v>25512</v>
      </c>
      <c r="I488" s="61">
        <v>365</v>
      </c>
      <c r="J488" s="97"/>
    </row>
    <row r="489" spans="1:10" x14ac:dyDescent="0.3">
      <c r="A489" s="92" t="s">
        <v>407</v>
      </c>
      <c r="B489" s="93"/>
      <c r="C489" s="16"/>
      <c r="D489" s="18"/>
      <c r="E489" s="2"/>
      <c r="F489" s="60">
        <f>SUM(F487:F488)</f>
        <v>75600</v>
      </c>
      <c r="G489" s="60">
        <f t="shared" ref="G489:I489" si="61">SUM(G487:G488)</f>
        <v>4911</v>
      </c>
      <c r="H489" s="60">
        <f t="shared" si="61"/>
        <v>79376</v>
      </c>
      <c r="I489" s="60">
        <f t="shared" si="61"/>
        <v>1135</v>
      </c>
      <c r="J489" s="2"/>
    </row>
    <row r="490" spans="1:10" s="11" customFormat="1" ht="58.5" customHeight="1" x14ac:dyDescent="0.3">
      <c r="A490" s="7" t="s">
        <v>2</v>
      </c>
      <c r="B490" s="7" t="s">
        <v>4</v>
      </c>
      <c r="C490" s="8" t="s">
        <v>184</v>
      </c>
      <c r="D490" s="8" t="s">
        <v>0</v>
      </c>
      <c r="E490" s="7" t="s">
        <v>5</v>
      </c>
      <c r="F490" s="7" t="s">
        <v>6</v>
      </c>
      <c r="G490" s="7" t="s">
        <v>7</v>
      </c>
      <c r="H490" s="7" t="s">
        <v>8</v>
      </c>
      <c r="I490" s="7" t="s">
        <v>1</v>
      </c>
      <c r="J490" s="7" t="s">
        <v>10</v>
      </c>
    </row>
    <row r="491" spans="1:10" ht="45" customHeight="1" x14ac:dyDescent="0.3">
      <c r="A491" s="94"/>
      <c r="B491" s="94" t="s">
        <v>102</v>
      </c>
      <c r="C491" s="94">
        <v>607519358</v>
      </c>
      <c r="D491" s="19">
        <v>221226</v>
      </c>
      <c r="E491" s="2" t="s">
        <v>26</v>
      </c>
      <c r="F491" s="61">
        <v>122041</v>
      </c>
      <c r="G491" s="61">
        <v>7983</v>
      </c>
      <c r="H491" s="61">
        <f>F491-I491+G491</f>
        <v>128193</v>
      </c>
      <c r="I491" s="61">
        <v>1831</v>
      </c>
      <c r="J491" s="96" t="s">
        <v>416</v>
      </c>
    </row>
    <row r="492" spans="1:10" x14ac:dyDescent="0.3">
      <c r="A492" s="95"/>
      <c r="B492" s="95"/>
      <c r="C492" s="95"/>
      <c r="D492" s="19">
        <v>265</v>
      </c>
      <c r="E492" s="2" t="s">
        <v>18</v>
      </c>
      <c r="F492" s="61">
        <v>95265</v>
      </c>
      <c r="G492" s="61">
        <v>6192</v>
      </c>
      <c r="H492" s="61">
        <f t="shared" ref="H492:H494" si="62">F492-I492+G492</f>
        <v>100028</v>
      </c>
      <c r="I492" s="61">
        <v>1429</v>
      </c>
      <c r="J492" s="106"/>
    </row>
    <row r="493" spans="1:10" x14ac:dyDescent="0.3">
      <c r="A493" s="95"/>
      <c r="B493" s="95"/>
      <c r="C493" s="95"/>
      <c r="D493" s="19">
        <v>268</v>
      </c>
      <c r="E493" s="2" t="s">
        <v>18</v>
      </c>
      <c r="F493" s="61">
        <v>39933</v>
      </c>
      <c r="G493" s="61">
        <v>2596</v>
      </c>
      <c r="H493" s="61">
        <f t="shared" si="62"/>
        <v>41930</v>
      </c>
      <c r="I493" s="61">
        <v>599</v>
      </c>
      <c r="J493" s="106"/>
    </row>
    <row r="494" spans="1:10" ht="60" customHeight="1" x14ac:dyDescent="0.3">
      <c r="A494" s="99"/>
      <c r="B494" s="99"/>
      <c r="C494" s="99"/>
      <c r="D494" s="19">
        <v>267</v>
      </c>
      <c r="E494" s="2" t="s">
        <v>180</v>
      </c>
      <c r="F494" s="61">
        <v>7395</v>
      </c>
      <c r="G494" s="61">
        <v>480</v>
      </c>
      <c r="H494" s="61">
        <f t="shared" si="62"/>
        <v>7764</v>
      </c>
      <c r="I494" s="61">
        <v>111</v>
      </c>
      <c r="J494" s="97"/>
    </row>
    <row r="495" spans="1:10" x14ac:dyDescent="0.3">
      <c r="A495" s="92" t="s">
        <v>407</v>
      </c>
      <c r="B495" s="93"/>
      <c r="C495" s="2"/>
      <c r="D495" s="19"/>
      <c r="E495" s="2"/>
      <c r="F495" s="60">
        <f>SUM(F491:F494)</f>
        <v>264634</v>
      </c>
      <c r="G495" s="60">
        <f t="shared" ref="G495:I495" si="63">SUM(G491:G494)</f>
        <v>17251</v>
      </c>
      <c r="H495" s="60">
        <f t="shared" si="63"/>
        <v>277915</v>
      </c>
      <c r="I495" s="60">
        <f t="shared" si="63"/>
        <v>3970</v>
      </c>
      <c r="J495" s="2"/>
    </row>
    <row r="496" spans="1:10" s="11" customFormat="1" ht="58.5" customHeight="1" x14ac:dyDescent="0.3">
      <c r="A496" s="7" t="s">
        <v>2</v>
      </c>
      <c r="B496" s="7" t="s">
        <v>4</v>
      </c>
      <c r="C496" s="8" t="s">
        <v>184</v>
      </c>
      <c r="D496" s="8" t="s">
        <v>0</v>
      </c>
      <c r="E496" s="7" t="s">
        <v>5</v>
      </c>
      <c r="F496" s="7" t="s">
        <v>6</v>
      </c>
      <c r="G496" s="7" t="s">
        <v>7</v>
      </c>
      <c r="H496" s="7" t="s">
        <v>8</v>
      </c>
      <c r="I496" s="7" t="s">
        <v>1</v>
      </c>
      <c r="J496" s="7" t="s">
        <v>10</v>
      </c>
    </row>
    <row r="497" spans="1:10" ht="45" customHeight="1" x14ac:dyDescent="0.3">
      <c r="A497" s="131"/>
      <c r="B497" s="110" t="s">
        <v>103</v>
      </c>
      <c r="C497" s="94">
        <v>606801627</v>
      </c>
      <c r="D497" s="18">
        <v>20</v>
      </c>
      <c r="E497" s="2" t="s">
        <v>77</v>
      </c>
      <c r="F497" s="61">
        <v>249040</v>
      </c>
      <c r="G497" s="61">
        <v>16188</v>
      </c>
      <c r="H497" s="61">
        <f t="shared" ref="H497:H503" si="64">F497-I497+G497</f>
        <v>261492</v>
      </c>
      <c r="I497" s="61">
        <v>3736</v>
      </c>
      <c r="J497" s="96" t="s">
        <v>416</v>
      </c>
    </row>
    <row r="498" spans="1:10" x14ac:dyDescent="0.3">
      <c r="A498" s="132"/>
      <c r="B498" s="111"/>
      <c r="C498" s="95"/>
      <c r="D498" s="18">
        <v>13</v>
      </c>
      <c r="E498" s="2" t="s">
        <v>26</v>
      </c>
      <c r="F498" s="61">
        <v>171600</v>
      </c>
      <c r="G498" s="61">
        <v>11154</v>
      </c>
      <c r="H498" s="61">
        <f t="shared" si="64"/>
        <v>180180</v>
      </c>
      <c r="I498" s="61">
        <v>2574</v>
      </c>
      <c r="J498" s="106"/>
    </row>
    <row r="499" spans="1:10" x14ac:dyDescent="0.3">
      <c r="A499" s="132"/>
      <c r="B499" s="111"/>
      <c r="C499" s="95"/>
      <c r="D499" s="18">
        <v>14</v>
      </c>
      <c r="E499" s="2" t="s">
        <v>18</v>
      </c>
      <c r="F499" s="61">
        <v>110000</v>
      </c>
      <c r="G499" s="61">
        <v>7150</v>
      </c>
      <c r="H499" s="61">
        <f t="shared" si="64"/>
        <v>115500</v>
      </c>
      <c r="I499" s="61">
        <v>1650</v>
      </c>
      <c r="J499" s="106"/>
    </row>
    <row r="500" spans="1:10" x14ac:dyDescent="0.3">
      <c r="A500" s="132"/>
      <c r="B500" s="111"/>
      <c r="C500" s="95"/>
      <c r="D500" s="18">
        <v>17</v>
      </c>
      <c r="E500" s="2" t="s">
        <v>40</v>
      </c>
      <c r="F500" s="61">
        <v>84600</v>
      </c>
      <c r="G500" s="61">
        <v>5499</v>
      </c>
      <c r="H500" s="61">
        <f t="shared" si="64"/>
        <v>88830</v>
      </c>
      <c r="I500" s="61">
        <v>1269</v>
      </c>
      <c r="J500" s="106"/>
    </row>
    <row r="501" spans="1:10" ht="52.5" customHeight="1" x14ac:dyDescent="0.3">
      <c r="A501" s="132"/>
      <c r="B501" s="111"/>
      <c r="C501" s="95"/>
      <c r="D501" s="18">
        <v>19</v>
      </c>
      <c r="E501" s="2" t="s">
        <v>180</v>
      </c>
      <c r="F501" s="61">
        <v>181280</v>
      </c>
      <c r="G501" s="61">
        <v>11783</v>
      </c>
      <c r="H501" s="61">
        <f t="shared" si="64"/>
        <v>190344</v>
      </c>
      <c r="I501" s="61">
        <v>2719</v>
      </c>
      <c r="J501" s="106"/>
    </row>
    <row r="502" spans="1:10" ht="52.5" customHeight="1" x14ac:dyDescent="0.3">
      <c r="A502" s="132"/>
      <c r="B502" s="111"/>
      <c r="C502" s="95"/>
      <c r="D502" s="18">
        <v>16</v>
      </c>
      <c r="E502" s="2" t="s">
        <v>417</v>
      </c>
      <c r="F502" s="61">
        <v>344275</v>
      </c>
      <c r="G502" s="61">
        <v>44755.75</v>
      </c>
      <c r="H502" s="61">
        <f t="shared" si="64"/>
        <v>383866.75</v>
      </c>
      <c r="I502" s="61">
        <v>5164</v>
      </c>
      <c r="J502" s="106"/>
    </row>
    <row r="503" spans="1:10" ht="52.5" customHeight="1" x14ac:dyDescent="0.3">
      <c r="A503" s="133"/>
      <c r="B503" s="112"/>
      <c r="C503" s="99"/>
      <c r="D503" s="18">
        <v>18</v>
      </c>
      <c r="E503" s="2" t="s">
        <v>271</v>
      </c>
      <c r="F503" s="61">
        <v>19800</v>
      </c>
      <c r="G503" s="61">
        <v>1287</v>
      </c>
      <c r="H503" s="61">
        <f t="shared" si="64"/>
        <v>20790</v>
      </c>
      <c r="I503" s="61">
        <v>297</v>
      </c>
      <c r="J503" s="97"/>
    </row>
    <row r="504" spans="1:10" x14ac:dyDescent="0.3">
      <c r="A504" s="92" t="s">
        <v>407</v>
      </c>
      <c r="B504" s="93"/>
      <c r="C504" s="2"/>
      <c r="D504" s="18"/>
      <c r="E504" s="2"/>
      <c r="F504" s="60">
        <f>SUM(F497:F503)</f>
        <v>1160595</v>
      </c>
      <c r="G504" s="60">
        <f t="shared" ref="G504:I504" si="65">SUM(G497:G503)</f>
        <v>97816.75</v>
      </c>
      <c r="H504" s="60">
        <f t="shared" si="65"/>
        <v>1241002.75</v>
      </c>
      <c r="I504" s="60">
        <f t="shared" si="65"/>
        <v>17409</v>
      </c>
      <c r="J504" s="2"/>
    </row>
    <row r="505" spans="1:10" s="11" customFormat="1" ht="58.5" customHeight="1" x14ac:dyDescent="0.3">
      <c r="A505" s="7" t="s">
        <v>2</v>
      </c>
      <c r="B505" s="7" t="s">
        <v>4</v>
      </c>
      <c r="C505" s="8" t="s">
        <v>184</v>
      </c>
      <c r="D505" s="8" t="s">
        <v>0</v>
      </c>
      <c r="E505" s="7" t="s">
        <v>5</v>
      </c>
      <c r="F505" s="7" t="s">
        <v>6</v>
      </c>
      <c r="G505" s="7" t="s">
        <v>7</v>
      </c>
      <c r="H505" s="7" t="s">
        <v>8</v>
      </c>
      <c r="I505" s="7" t="s">
        <v>1</v>
      </c>
      <c r="J505" s="7" t="s">
        <v>10</v>
      </c>
    </row>
    <row r="506" spans="1:10" ht="15" customHeight="1" x14ac:dyDescent="0.3">
      <c r="A506" s="2"/>
      <c r="B506" s="2" t="s">
        <v>104</v>
      </c>
      <c r="C506" s="2">
        <v>601284087</v>
      </c>
      <c r="D506" s="18"/>
      <c r="E506" s="2" t="s">
        <v>42</v>
      </c>
      <c r="F506" s="61">
        <v>185900</v>
      </c>
      <c r="G506" s="61">
        <v>12083</v>
      </c>
      <c r="H506" s="61">
        <f>F506+G506-I506</f>
        <v>195194</v>
      </c>
      <c r="I506" s="61">
        <v>2789</v>
      </c>
      <c r="J506" s="96" t="s">
        <v>416</v>
      </c>
    </row>
    <row r="507" spans="1:10" ht="122.25" customHeight="1" x14ac:dyDescent="0.3">
      <c r="A507" s="92" t="s">
        <v>407</v>
      </c>
      <c r="B507" s="93"/>
      <c r="C507" s="2"/>
      <c r="D507" s="8"/>
      <c r="E507" s="2"/>
      <c r="F507" s="60">
        <v>185900</v>
      </c>
      <c r="G507" s="60">
        <v>12083</v>
      </c>
      <c r="H507" s="60">
        <f>F507+G507-I507</f>
        <v>195194</v>
      </c>
      <c r="I507" s="60">
        <v>2789</v>
      </c>
      <c r="J507" s="97"/>
    </row>
    <row r="508" spans="1:10" s="11" customFormat="1" ht="58.5" customHeight="1" x14ac:dyDescent="0.3">
      <c r="A508" s="7" t="s">
        <v>2</v>
      </c>
      <c r="B508" s="7" t="s">
        <v>4</v>
      </c>
      <c r="C508" s="8" t="s">
        <v>78</v>
      </c>
      <c r="D508" s="8" t="s">
        <v>0</v>
      </c>
      <c r="E508" s="7" t="s">
        <v>5</v>
      </c>
      <c r="F508" s="7" t="s">
        <v>6</v>
      </c>
      <c r="G508" s="7" t="s">
        <v>7</v>
      </c>
      <c r="H508" s="7" t="s">
        <v>8</v>
      </c>
      <c r="I508" s="7" t="s">
        <v>1</v>
      </c>
      <c r="J508" s="7" t="s">
        <v>10</v>
      </c>
    </row>
    <row r="509" spans="1:10" ht="15" customHeight="1" x14ac:dyDescent="0.3">
      <c r="A509" s="94"/>
      <c r="B509" s="94" t="s">
        <v>107</v>
      </c>
      <c r="C509" s="94">
        <v>600136352</v>
      </c>
      <c r="D509" s="18">
        <v>21</v>
      </c>
      <c r="E509" s="2" t="s">
        <v>106</v>
      </c>
      <c r="F509" s="61">
        <v>48230</v>
      </c>
      <c r="G509" s="61">
        <v>3135</v>
      </c>
      <c r="H509" s="61">
        <f>F509+G509-I509</f>
        <v>50641</v>
      </c>
      <c r="I509" s="61">
        <v>724</v>
      </c>
      <c r="J509" s="96" t="s">
        <v>416</v>
      </c>
    </row>
    <row r="510" spans="1:10" ht="128.25" customHeight="1" x14ac:dyDescent="0.3">
      <c r="A510" s="99"/>
      <c r="B510" s="99"/>
      <c r="C510" s="95"/>
      <c r="D510" s="18">
        <v>27</v>
      </c>
      <c r="E510" s="2" t="s">
        <v>205</v>
      </c>
      <c r="F510" s="61">
        <v>37168.11</v>
      </c>
      <c r="G510" s="61">
        <v>2416</v>
      </c>
      <c r="H510" s="61">
        <f t="shared" ref="H510" si="66">F510+G510-I510</f>
        <v>39026.11</v>
      </c>
      <c r="I510" s="61">
        <v>558</v>
      </c>
      <c r="J510" s="97"/>
    </row>
    <row r="511" spans="1:10" ht="15" customHeight="1" x14ac:dyDescent="0.3">
      <c r="A511" s="92" t="s">
        <v>407</v>
      </c>
      <c r="B511" s="93"/>
      <c r="C511" s="38"/>
      <c r="D511" s="18"/>
      <c r="E511" s="2"/>
      <c r="F511" s="60">
        <f>SUM(F509:F510)</f>
        <v>85398.11</v>
      </c>
      <c r="G511" s="60">
        <f t="shared" ref="G511:I511" si="67">SUM(G509:G510)</f>
        <v>5551</v>
      </c>
      <c r="H511" s="60">
        <f t="shared" si="67"/>
        <v>89667.11</v>
      </c>
      <c r="I511" s="60">
        <f t="shared" si="67"/>
        <v>1282</v>
      </c>
      <c r="J511" s="2"/>
    </row>
    <row r="512" spans="1:10" s="11" customFormat="1" ht="58.5" customHeight="1" x14ac:dyDescent="0.3">
      <c r="A512" s="7" t="s">
        <v>2</v>
      </c>
      <c r="B512" s="7" t="s">
        <v>4</v>
      </c>
      <c r="C512" s="8" t="s">
        <v>184</v>
      </c>
      <c r="D512" s="8" t="s">
        <v>0</v>
      </c>
      <c r="E512" s="7" t="s">
        <v>5</v>
      </c>
      <c r="F512" s="7" t="s">
        <v>6</v>
      </c>
      <c r="G512" s="7" t="s">
        <v>7</v>
      </c>
      <c r="H512" s="7" t="s">
        <v>8</v>
      </c>
      <c r="I512" s="7" t="s">
        <v>1</v>
      </c>
      <c r="J512" s="7" t="s">
        <v>10</v>
      </c>
    </row>
    <row r="513" spans="1:10" s="11" customFormat="1" ht="58.5" customHeight="1" x14ac:dyDescent="0.3">
      <c r="A513" s="96"/>
      <c r="B513" s="103" t="s">
        <v>108</v>
      </c>
      <c r="C513" s="94">
        <v>606758932</v>
      </c>
      <c r="D513" s="18">
        <v>6</v>
      </c>
      <c r="E513" s="2" t="s">
        <v>109</v>
      </c>
      <c r="F513" s="61">
        <v>179640</v>
      </c>
      <c r="G513" s="61">
        <v>11677</v>
      </c>
      <c r="H513" s="61">
        <f>F513+G513-I513</f>
        <v>188622</v>
      </c>
      <c r="I513" s="61">
        <v>2695</v>
      </c>
      <c r="J513" s="96" t="s">
        <v>416</v>
      </c>
    </row>
    <row r="514" spans="1:10" s="11" customFormat="1" x14ac:dyDescent="0.3">
      <c r="A514" s="106"/>
      <c r="B514" s="104"/>
      <c r="C514" s="95"/>
      <c r="D514" s="18">
        <v>7</v>
      </c>
      <c r="E514" s="2" t="s">
        <v>111</v>
      </c>
      <c r="F514" s="61">
        <v>132810</v>
      </c>
      <c r="G514" s="61">
        <v>8633</v>
      </c>
      <c r="H514" s="61">
        <f>F514+G514-I514</f>
        <v>139451</v>
      </c>
      <c r="I514" s="61">
        <v>1992</v>
      </c>
      <c r="J514" s="106"/>
    </row>
    <row r="515" spans="1:10" s="11" customFormat="1" x14ac:dyDescent="0.3">
      <c r="A515" s="106"/>
      <c r="B515" s="104"/>
      <c r="C515" s="95"/>
      <c r="D515" s="18">
        <v>8</v>
      </c>
      <c r="E515" s="2" t="s">
        <v>113</v>
      </c>
      <c r="F515" s="61">
        <v>265124</v>
      </c>
      <c r="G515" s="61">
        <v>17233</v>
      </c>
      <c r="H515" s="61">
        <f>F515+G515-I515</f>
        <v>278380</v>
      </c>
      <c r="I515" s="61">
        <v>3977</v>
      </c>
      <c r="J515" s="106"/>
    </row>
    <row r="516" spans="1:10" s="11" customFormat="1" ht="48.75" customHeight="1" x14ac:dyDescent="0.3">
      <c r="A516" s="97"/>
      <c r="B516" s="105"/>
      <c r="C516" s="99"/>
      <c r="D516" s="18">
        <v>9</v>
      </c>
      <c r="E516" s="2" t="s">
        <v>23</v>
      </c>
      <c r="F516" s="61">
        <v>44734</v>
      </c>
      <c r="G516" s="61">
        <v>2908</v>
      </c>
      <c r="H516" s="61">
        <f>F516+G516-I516</f>
        <v>46971</v>
      </c>
      <c r="I516" s="61">
        <v>671</v>
      </c>
      <c r="J516" s="97"/>
    </row>
    <row r="517" spans="1:10" s="11" customFormat="1" x14ac:dyDescent="0.3">
      <c r="A517" s="92" t="s">
        <v>407</v>
      </c>
      <c r="B517" s="93"/>
      <c r="C517" s="2"/>
      <c r="D517" s="18"/>
      <c r="E517" s="2"/>
      <c r="F517" s="60">
        <f>SUM(F513:F516)</f>
        <v>622308</v>
      </c>
      <c r="G517" s="60">
        <f t="shared" ref="G517:I517" si="68">SUM(G513:G516)</f>
        <v>40451</v>
      </c>
      <c r="H517" s="60">
        <f t="shared" si="68"/>
        <v>653424</v>
      </c>
      <c r="I517" s="60">
        <f t="shared" si="68"/>
        <v>9335</v>
      </c>
      <c r="J517" s="2"/>
    </row>
    <row r="518" spans="1:10" s="11" customFormat="1" ht="58.5" customHeight="1" x14ac:dyDescent="0.3">
      <c r="A518" s="7" t="s">
        <v>2</v>
      </c>
      <c r="B518" s="7" t="s">
        <v>4</v>
      </c>
      <c r="C518" s="8" t="s">
        <v>184</v>
      </c>
      <c r="D518" s="8" t="s">
        <v>0</v>
      </c>
      <c r="E518" s="7" t="s">
        <v>5</v>
      </c>
      <c r="F518" s="7" t="s">
        <v>6</v>
      </c>
      <c r="G518" s="7" t="s">
        <v>7</v>
      </c>
      <c r="H518" s="7" t="s">
        <v>8</v>
      </c>
      <c r="I518" s="7" t="s">
        <v>1</v>
      </c>
      <c r="J518" s="7" t="s">
        <v>10</v>
      </c>
    </row>
    <row r="519" spans="1:10" s="11" customFormat="1" ht="15" customHeight="1" x14ac:dyDescent="0.3">
      <c r="A519" s="2"/>
      <c r="B519" s="2" t="s">
        <v>110</v>
      </c>
      <c r="C519" s="2">
        <v>605976797</v>
      </c>
      <c r="D519" s="18">
        <v>1015</v>
      </c>
      <c r="E519" s="2" t="s">
        <v>29</v>
      </c>
      <c r="F519" s="2">
        <v>107079</v>
      </c>
      <c r="G519" s="2">
        <v>6960</v>
      </c>
      <c r="H519" s="2">
        <f>F519+G519-I519</f>
        <v>112433</v>
      </c>
      <c r="I519" s="2">
        <v>1606</v>
      </c>
      <c r="J519" s="96" t="s">
        <v>416</v>
      </c>
    </row>
    <row r="520" spans="1:10" s="11" customFormat="1" ht="125.25" customHeight="1" x14ac:dyDescent="0.3">
      <c r="A520" s="92" t="s">
        <v>407</v>
      </c>
      <c r="B520" s="93"/>
      <c r="C520" s="2"/>
      <c r="D520" s="8"/>
      <c r="E520" s="2"/>
      <c r="F520" s="7">
        <v>107079</v>
      </c>
      <c r="G520" s="7">
        <v>6960</v>
      </c>
      <c r="H520" s="7">
        <f>F520+G520-I520</f>
        <v>112432</v>
      </c>
      <c r="I520" s="7">
        <v>1607</v>
      </c>
      <c r="J520" s="97"/>
    </row>
    <row r="521" spans="1:10" s="11" customFormat="1" ht="58.5" customHeight="1" x14ac:dyDescent="0.3">
      <c r="A521" s="7" t="s">
        <v>2</v>
      </c>
      <c r="B521" s="7" t="s">
        <v>4</v>
      </c>
      <c r="C521" s="8" t="s">
        <v>78</v>
      </c>
      <c r="D521" s="8" t="s">
        <v>0</v>
      </c>
      <c r="E521" s="7" t="s">
        <v>5</v>
      </c>
      <c r="F521" s="7" t="s">
        <v>6</v>
      </c>
      <c r="G521" s="7" t="s">
        <v>7</v>
      </c>
      <c r="H521" s="7" t="s">
        <v>8</v>
      </c>
      <c r="I521" s="7" t="s">
        <v>1</v>
      </c>
      <c r="J521" s="7" t="s">
        <v>10</v>
      </c>
    </row>
    <row r="522" spans="1:10" ht="15" customHeight="1" x14ac:dyDescent="0.3">
      <c r="A522" s="2"/>
      <c r="B522" s="2" t="s">
        <v>114</v>
      </c>
      <c r="C522" s="2">
        <v>606324810</v>
      </c>
      <c r="D522" s="18">
        <v>38</v>
      </c>
      <c r="E522" s="2" t="s">
        <v>23</v>
      </c>
      <c r="F522" s="61">
        <v>124000</v>
      </c>
      <c r="G522" s="61">
        <v>8060</v>
      </c>
      <c r="H522" s="61">
        <f>F522+G522-I522</f>
        <v>130200</v>
      </c>
      <c r="I522" s="61">
        <v>1860</v>
      </c>
      <c r="J522" s="96" t="s">
        <v>416</v>
      </c>
    </row>
    <row r="523" spans="1:10" ht="123" customHeight="1" x14ac:dyDescent="0.3">
      <c r="A523" s="92" t="s">
        <v>407</v>
      </c>
      <c r="B523" s="93"/>
      <c r="C523" s="2"/>
      <c r="D523" s="8"/>
      <c r="E523" s="2"/>
      <c r="F523" s="60">
        <v>124000</v>
      </c>
      <c r="G523" s="60">
        <v>8060</v>
      </c>
      <c r="H523" s="60">
        <f>F523+G523-I523</f>
        <v>130200</v>
      </c>
      <c r="I523" s="60">
        <v>1860</v>
      </c>
      <c r="J523" s="97"/>
    </row>
    <row r="524" spans="1:10" s="11" customFormat="1" ht="58.5" customHeight="1" x14ac:dyDescent="0.3">
      <c r="A524" s="7" t="s">
        <v>2</v>
      </c>
      <c r="B524" s="7" t="s">
        <v>4</v>
      </c>
      <c r="C524" s="8" t="s">
        <v>78</v>
      </c>
      <c r="D524" s="8" t="s">
        <v>0</v>
      </c>
      <c r="E524" s="7" t="s">
        <v>5</v>
      </c>
      <c r="F524" s="7" t="s">
        <v>6</v>
      </c>
      <c r="G524" s="7" t="s">
        <v>7</v>
      </c>
      <c r="H524" s="7" t="s">
        <v>8</v>
      </c>
      <c r="I524" s="7" t="s">
        <v>1</v>
      </c>
      <c r="J524" s="7" t="s">
        <v>10</v>
      </c>
    </row>
    <row r="525" spans="1:10" ht="45" x14ac:dyDescent="0.3">
      <c r="A525" s="2"/>
      <c r="B525" s="2" t="s">
        <v>115</v>
      </c>
      <c r="C525" s="2">
        <v>602530802</v>
      </c>
      <c r="D525" s="18">
        <v>107</v>
      </c>
      <c r="E525" s="2" t="s">
        <v>17</v>
      </c>
      <c r="F525" s="61">
        <v>76360</v>
      </c>
      <c r="G525" s="61">
        <v>4963</v>
      </c>
      <c r="H525" s="61">
        <f>F525+G525-I525</f>
        <v>80178</v>
      </c>
      <c r="I525" s="61">
        <v>1145</v>
      </c>
      <c r="J525" s="96" t="s">
        <v>416</v>
      </c>
    </row>
    <row r="526" spans="1:10" ht="97.5" customHeight="1" x14ac:dyDescent="0.3">
      <c r="A526" s="92" t="s">
        <v>407</v>
      </c>
      <c r="B526" s="93"/>
      <c r="C526" s="2"/>
      <c r="D526" s="8"/>
      <c r="E526" s="2"/>
      <c r="F526" s="60">
        <v>76360</v>
      </c>
      <c r="G526" s="60">
        <v>4963</v>
      </c>
      <c r="H526" s="60">
        <f>F526+G526-I526</f>
        <v>80178</v>
      </c>
      <c r="I526" s="60">
        <v>1145</v>
      </c>
      <c r="J526" s="97"/>
    </row>
    <row r="527" spans="1:10" s="11" customFormat="1" ht="58.5" customHeight="1" x14ac:dyDescent="0.3">
      <c r="A527" s="7" t="s">
        <v>2</v>
      </c>
      <c r="B527" s="7" t="s">
        <v>4</v>
      </c>
      <c r="C527" s="8" t="s">
        <v>184</v>
      </c>
      <c r="D527" s="8" t="s">
        <v>0</v>
      </c>
      <c r="E527" s="7" t="s">
        <v>5</v>
      </c>
      <c r="F527" s="7" t="s">
        <v>6</v>
      </c>
      <c r="G527" s="7" t="s">
        <v>7</v>
      </c>
      <c r="H527" s="7" t="s">
        <v>8</v>
      </c>
      <c r="I527" s="7" t="s">
        <v>1</v>
      </c>
      <c r="J527" s="7" t="s">
        <v>10</v>
      </c>
    </row>
    <row r="528" spans="1:10" ht="15" customHeight="1" x14ac:dyDescent="0.3">
      <c r="A528" s="2"/>
      <c r="B528" s="2" t="s">
        <v>116</v>
      </c>
      <c r="C528" s="2">
        <v>605912935</v>
      </c>
      <c r="D528" s="18">
        <v>5</v>
      </c>
      <c r="E528" s="2" t="s">
        <v>40</v>
      </c>
      <c r="F528" s="61">
        <v>1697178</v>
      </c>
      <c r="G528" s="61">
        <v>110317</v>
      </c>
      <c r="H528" s="61">
        <f>F528+G528-I528</f>
        <v>1782037</v>
      </c>
      <c r="I528" s="61">
        <v>25458</v>
      </c>
      <c r="J528" s="96" t="s">
        <v>416</v>
      </c>
    </row>
    <row r="529" spans="1:10" ht="118.5" customHeight="1" x14ac:dyDescent="0.3">
      <c r="A529" s="92" t="s">
        <v>407</v>
      </c>
      <c r="B529" s="93"/>
      <c r="C529" s="2"/>
      <c r="D529" s="8"/>
      <c r="E529" s="2"/>
      <c r="F529" s="61"/>
      <c r="G529" s="60">
        <v>110318</v>
      </c>
      <c r="H529" s="60">
        <f>F529+G529-I529</f>
        <v>84860</v>
      </c>
      <c r="I529" s="60">
        <v>25458</v>
      </c>
      <c r="J529" s="97"/>
    </row>
    <row r="530" spans="1:10" s="11" customFormat="1" ht="58.5" customHeight="1" x14ac:dyDescent="0.3">
      <c r="A530" s="7" t="s">
        <v>2</v>
      </c>
      <c r="B530" s="7" t="s">
        <v>4</v>
      </c>
      <c r="C530" s="8" t="s">
        <v>78</v>
      </c>
      <c r="D530" s="8" t="s">
        <v>0</v>
      </c>
      <c r="E530" s="7" t="s">
        <v>5</v>
      </c>
      <c r="F530" s="7" t="s">
        <v>6</v>
      </c>
      <c r="G530" s="7" t="s">
        <v>7</v>
      </c>
      <c r="H530" s="7" t="s">
        <v>8</v>
      </c>
      <c r="I530" s="7" t="s">
        <v>1</v>
      </c>
      <c r="J530" s="7" t="s">
        <v>10</v>
      </c>
    </row>
    <row r="531" spans="1:10" s="11" customFormat="1" ht="58.5" customHeight="1" x14ac:dyDescent="0.3">
      <c r="A531" s="96"/>
      <c r="B531" s="15" t="s">
        <v>117</v>
      </c>
      <c r="C531" s="18">
        <v>603575095</v>
      </c>
      <c r="D531" s="18">
        <v>4</v>
      </c>
      <c r="E531" s="2" t="s">
        <v>46</v>
      </c>
      <c r="F531" s="61">
        <v>117600</v>
      </c>
      <c r="G531" s="61">
        <v>7644</v>
      </c>
      <c r="H531" s="61">
        <f>F531+G531-I531</f>
        <v>123480</v>
      </c>
      <c r="I531" s="61">
        <v>1764</v>
      </c>
      <c r="J531" s="96" t="s">
        <v>416</v>
      </c>
    </row>
    <row r="532" spans="1:10" s="11" customFormat="1" ht="86.25" customHeight="1" x14ac:dyDescent="0.3">
      <c r="A532" s="106"/>
      <c r="B532" s="38"/>
      <c r="C532" s="18"/>
      <c r="D532" s="18">
        <v>5</v>
      </c>
      <c r="E532" s="2" t="s">
        <v>29</v>
      </c>
      <c r="F532" s="61">
        <v>54000</v>
      </c>
      <c r="G532" s="61">
        <v>3510</v>
      </c>
      <c r="H532" s="61">
        <f>F532+G532-I532</f>
        <v>56700</v>
      </c>
      <c r="I532" s="61">
        <v>810</v>
      </c>
      <c r="J532" s="97"/>
    </row>
    <row r="533" spans="1:10" s="11" customFormat="1" x14ac:dyDescent="0.3">
      <c r="A533" s="92" t="s">
        <v>407</v>
      </c>
      <c r="B533" s="93"/>
      <c r="C533" s="18"/>
      <c r="D533" s="18"/>
      <c r="E533" s="2"/>
      <c r="F533" s="60">
        <f>SUM(F531:F532)</f>
        <v>171600</v>
      </c>
      <c r="G533" s="60">
        <f t="shared" ref="G533:I533" si="69">SUM(G531:G532)</f>
        <v>11154</v>
      </c>
      <c r="H533" s="60">
        <f t="shared" si="69"/>
        <v>180180</v>
      </c>
      <c r="I533" s="60">
        <f t="shared" si="69"/>
        <v>2574</v>
      </c>
      <c r="J533" s="7"/>
    </row>
    <row r="534" spans="1:10" s="11" customFormat="1" ht="58.5" customHeight="1" x14ac:dyDescent="0.3">
      <c r="A534" s="7" t="s">
        <v>2</v>
      </c>
      <c r="B534" s="7" t="s">
        <v>4</v>
      </c>
      <c r="C534" s="8" t="s">
        <v>78</v>
      </c>
      <c r="D534" s="7" t="s">
        <v>0</v>
      </c>
      <c r="E534" s="7" t="s">
        <v>5</v>
      </c>
      <c r="F534" s="7" t="s">
        <v>6</v>
      </c>
      <c r="G534" s="7" t="s">
        <v>7</v>
      </c>
      <c r="H534" s="7" t="s">
        <v>8</v>
      </c>
      <c r="I534" s="7" t="s">
        <v>1</v>
      </c>
      <c r="J534" s="7" t="s">
        <v>10</v>
      </c>
    </row>
    <row r="535" spans="1:10" s="11" customFormat="1" ht="15" customHeight="1" x14ac:dyDescent="0.3">
      <c r="A535" s="7"/>
      <c r="B535" s="2" t="s">
        <v>120</v>
      </c>
      <c r="C535" s="18">
        <v>304975448</v>
      </c>
      <c r="D535" s="2">
        <v>15</v>
      </c>
      <c r="E535" s="2" t="s">
        <v>26</v>
      </c>
      <c r="F535" s="61">
        <v>31590</v>
      </c>
      <c r="G535" s="61">
        <v>2053</v>
      </c>
      <c r="H535" s="61">
        <f>F535+G535-I535</f>
        <v>33169</v>
      </c>
      <c r="I535" s="61">
        <v>474</v>
      </c>
      <c r="J535" s="96" t="s">
        <v>416</v>
      </c>
    </row>
    <row r="536" spans="1:10" s="11" customFormat="1" ht="123" customHeight="1" x14ac:dyDescent="0.3">
      <c r="A536" s="92" t="s">
        <v>407</v>
      </c>
      <c r="B536" s="93"/>
      <c r="C536" s="18"/>
      <c r="D536" s="2"/>
      <c r="E536" s="2"/>
      <c r="F536" s="60">
        <v>31590</v>
      </c>
      <c r="G536" s="60">
        <v>2053</v>
      </c>
      <c r="H536" s="60">
        <f>F536+G536-I536</f>
        <v>33169</v>
      </c>
      <c r="I536" s="60">
        <v>474</v>
      </c>
      <c r="J536" s="97"/>
    </row>
    <row r="537" spans="1:10" s="11" customFormat="1" ht="58.5" customHeight="1" x14ac:dyDescent="0.3">
      <c r="A537" s="7" t="s">
        <v>2</v>
      </c>
      <c r="B537" s="7" t="s">
        <v>4</v>
      </c>
      <c r="C537" s="8" t="s">
        <v>184</v>
      </c>
      <c r="D537" s="7" t="s">
        <v>0</v>
      </c>
      <c r="E537" s="7" t="s">
        <v>5</v>
      </c>
      <c r="F537" s="7" t="s">
        <v>6</v>
      </c>
      <c r="G537" s="7" t="s">
        <v>7</v>
      </c>
      <c r="H537" s="7" t="s">
        <v>8</v>
      </c>
      <c r="I537" s="7" t="s">
        <v>1</v>
      </c>
      <c r="J537" s="7" t="s">
        <v>10</v>
      </c>
    </row>
    <row r="538" spans="1:10" ht="30" customHeight="1" x14ac:dyDescent="0.3">
      <c r="A538" s="94"/>
      <c r="B538" s="94" t="s">
        <v>121</v>
      </c>
      <c r="C538" s="94">
        <v>604319337</v>
      </c>
      <c r="D538" s="2">
        <v>46</v>
      </c>
      <c r="E538" s="2" t="s">
        <v>49</v>
      </c>
      <c r="F538" s="61">
        <v>55312</v>
      </c>
      <c r="G538" s="61">
        <v>3595</v>
      </c>
      <c r="H538" s="61">
        <f>F538+G538-I538</f>
        <v>58077</v>
      </c>
      <c r="I538" s="61">
        <v>830</v>
      </c>
      <c r="J538" s="96" t="s">
        <v>416</v>
      </c>
    </row>
    <row r="539" spans="1:10" x14ac:dyDescent="0.3">
      <c r="A539" s="95"/>
      <c r="B539" s="95"/>
      <c r="C539" s="95"/>
      <c r="D539" s="2">
        <v>47</v>
      </c>
      <c r="E539" s="2" t="s">
        <v>51</v>
      </c>
      <c r="F539" s="61">
        <v>119790</v>
      </c>
      <c r="G539" s="61">
        <v>7767</v>
      </c>
      <c r="H539" s="61">
        <f>F539+G539-I539</f>
        <v>125760</v>
      </c>
      <c r="I539" s="61">
        <v>1797</v>
      </c>
      <c r="J539" s="106"/>
    </row>
    <row r="540" spans="1:10" x14ac:dyDescent="0.3">
      <c r="A540" s="95"/>
      <c r="B540" s="95"/>
      <c r="C540" s="95"/>
      <c r="D540" s="2">
        <v>49</v>
      </c>
      <c r="E540" s="2" t="s">
        <v>90</v>
      </c>
      <c r="F540" s="61">
        <v>161157</v>
      </c>
      <c r="G540" s="61">
        <v>10475</v>
      </c>
      <c r="H540" s="61">
        <f t="shared" ref="H540:H552" si="70">F540+G540-I540</f>
        <v>169215</v>
      </c>
      <c r="I540" s="61">
        <v>2417</v>
      </c>
      <c r="J540" s="106"/>
    </row>
    <row r="541" spans="1:10" x14ac:dyDescent="0.3">
      <c r="A541" s="95"/>
      <c r="B541" s="95"/>
      <c r="C541" s="95"/>
      <c r="D541" s="2">
        <v>59</v>
      </c>
      <c r="E541" s="2" t="s">
        <v>42</v>
      </c>
      <c r="F541" s="61">
        <v>170500</v>
      </c>
      <c r="G541" s="61">
        <v>11083</v>
      </c>
      <c r="H541" s="61">
        <f t="shared" si="70"/>
        <v>179025</v>
      </c>
      <c r="I541" s="61">
        <v>2558</v>
      </c>
      <c r="J541" s="106"/>
    </row>
    <row r="542" spans="1:10" x14ac:dyDescent="0.3">
      <c r="A542" s="95"/>
      <c r="B542" s="95"/>
      <c r="C542" s="95"/>
      <c r="D542" s="2">
        <v>55</v>
      </c>
      <c r="E542" s="2" t="s">
        <v>40</v>
      </c>
      <c r="F542" s="61">
        <v>88500</v>
      </c>
      <c r="G542" s="61">
        <v>5753</v>
      </c>
      <c r="H542" s="61">
        <f t="shared" si="70"/>
        <v>92925</v>
      </c>
      <c r="I542" s="61">
        <v>1328</v>
      </c>
      <c r="J542" s="106"/>
    </row>
    <row r="543" spans="1:10" x14ac:dyDescent="0.3">
      <c r="A543" s="95"/>
      <c r="B543" s="95"/>
      <c r="C543" s="95"/>
      <c r="D543" s="2">
        <v>68</v>
      </c>
      <c r="E543" s="2" t="s">
        <v>42</v>
      </c>
      <c r="F543" s="61">
        <v>239835</v>
      </c>
      <c r="G543" s="61">
        <v>15590</v>
      </c>
      <c r="H543" s="61">
        <f t="shared" si="70"/>
        <v>251827</v>
      </c>
      <c r="I543" s="61">
        <v>3598</v>
      </c>
      <c r="J543" s="106"/>
    </row>
    <row r="544" spans="1:10" x14ac:dyDescent="0.3">
      <c r="A544" s="95"/>
      <c r="B544" s="95"/>
      <c r="C544" s="95"/>
      <c r="D544" s="2">
        <v>22</v>
      </c>
      <c r="E544" s="2" t="s">
        <v>216</v>
      </c>
      <c r="F544" s="61">
        <v>372762</v>
      </c>
      <c r="G544" s="61">
        <v>48459</v>
      </c>
      <c r="H544" s="61">
        <f t="shared" si="70"/>
        <v>415629</v>
      </c>
      <c r="I544" s="61">
        <v>5592</v>
      </c>
      <c r="J544" s="106"/>
    </row>
    <row r="545" spans="1:10" x14ac:dyDescent="0.3">
      <c r="A545" s="95"/>
      <c r="B545" s="95"/>
      <c r="C545" s="95"/>
      <c r="D545" s="2">
        <v>48</v>
      </c>
      <c r="E545" s="2" t="s">
        <v>225</v>
      </c>
      <c r="F545" s="61">
        <v>350000</v>
      </c>
      <c r="G545" s="61">
        <v>45500</v>
      </c>
      <c r="H545" s="61">
        <f t="shared" si="70"/>
        <v>390250</v>
      </c>
      <c r="I545" s="61">
        <v>5250</v>
      </c>
      <c r="J545" s="106"/>
    </row>
    <row r="546" spans="1:10" x14ac:dyDescent="0.3">
      <c r="A546" s="95"/>
      <c r="B546" s="95"/>
      <c r="C546" s="95"/>
      <c r="D546" s="2">
        <v>51</v>
      </c>
      <c r="E546" s="2" t="s">
        <v>234</v>
      </c>
      <c r="F546" s="61">
        <v>900158</v>
      </c>
      <c r="G546" s="61">
        <v>58510</v>
      </c>
      <c r="H546" s="61">
        <f t="shared" si="70"/>
        <v>945166</v>
      </c>
      <c r="I546" s="61">
        <v>13502</v>
      </c>
      <c r="J546" s="106"/>
    </row>
    <row r="547" spans="1:10" x14ac:dyDescent="0.3">
      <c r="A547" s="95"/>
      <c r="B547" s="95"/>
      <c r="C547" s="95"/>
      <c r="D547" s="2">
        <v>11</v>
      </c>
      <c r="E547" s="2" t="s">
        <v>211</v>
      </c>
      <c r="F547" s="61">
        <v>953540</v>
      </c>
      <c r="G547" s="61">
        <v>123960</v>
      </c>
      <c r="H547" s="61">
        <f t="shared" si="70"/>
        <v>1063197</v>
      </c>
      <c r="I547" s="61">
        <v>14303</v>
      </c>
      <c r="J547" s="106"/>
    </row>
    <row r="548" spans="1:10" x14ac:dyDescent="0.3">
      <c r="A548" s="95"/>
      <c r="B548" s="95"/>
      <c r="C548" s="95"/>
      <c r="D548" s="2">
        <v>64</v>
      </c>
      <c r="E548" s="2" t="s">
        <v>271</v>
      </c>
      <c r="F548" s="61">
        <v>153000</v>
      </c>
      <c r="G548" s="61">
        <v>9945</v>
      </c>
      <c r="H548" s="61">
        <f t="shared" si="70"/>
        <v>160650</v>
      </c>
      <c r="I548" s="61">
        <v>2295</v>
      </c>
      <c r="J548" s="106"/>
    </row>
    <row r="549" spans="1:10" x14ac:dyDescent="0.3">
      <c r="A549" s="95"/>
      <c r="B549" s="95"/>
      <c r="C549" s="95"/>
      <c r="D549" s="2">
        <v>44</v>
      </c>
      <c r="E549" s="2" t="s">
        <v>223</v>
      </c>
      <c r="F549" s="61">
        <v>306195</v>
      </c>
      <c r="G549" s="61">
        <v>39805</v>
      </c>
      <c r="H549" s="61">
        <f t="shared" si="70"/>
        <v>345457</v>
      </c>
      <c r="I549" s="61">
        <v>543</v>
      </c>
      <c r="J549" s="106"/>
    </row>
    <row r="550" spans="1:10" x14ac:dyDescent="0.3">
      <c r="A550" s="95"/>
      <c r="B550" s="95"/>
      <c r="C550" s="95"/>
      <c r="D550" s="2">
        <v>60</v>
      </c>
      <c r="E550" s="2" t="s">
        <v>204</v>
      </c>
      <c r="F550" s="61">
        <v>158400</v>
      </c>
      <c r="G550" s="61">
        <v>10296</v>
      </c>
      <c r="H550" s="61">
        <f t="shared" si="70"/>
        <v>166320</v>
      </c>
      <c r="I550" s="61">
        <v>2376</v>
      </c>
      <c r="J550" s="106"/>
    </row>
    <row r="551" spans="1:10" x14ac:dyDescent="0.3">
      <c r="A551" s="95"/>
      <c r="B551" s="95"/>
      <c r="C551" s="95"/>
      <c r="D551" s="2">
        <v>61</v>
      </c>
      <c r="E551" s="2" t="s">
        <v>271</v>
      </c>
      <c r="F551" s="61">
        <v>385000</v>
      </c>
      <c r="G551" s="61">
        <v>25025</v>
      </c>
      <c r="H551" s="61">
        <f t="shared" si="70"/>
        <v>404250</v>
      </c>
      <c r="I551" s="61">
        <v>5775</v>
      </c>
      <c r="J551" s="106"/>
    </row>
    <row r="552" spans="1:10" x14ac:dyDescent="0.3">
      <c r="A552" s="99"/>
      <c r="B552" s="99"/>
      <c r="C552" s="99"/>
      <c r="D552" s="2">
        <v>67</v>
      </c>
      <c r="E552" s="2" t="s">
        <v>204</v>
      </c>
      <c r="F552" s="61">
        <v>1678600</v>
      </c>
      <c r="G552" s="61">
        <v>109109</v>
      </c>
      <c r="H552" s="61">
        <f t="shared" si="70"/>
        <v>1762530</v>
      </c>
      <c r="I552" s="61">
        <v>25179</v>
      </c>
      <c r="J552" s="97"/>
    </row>
    <row r="553" spans="1:10" x14ac:dyDescent="0.3">
      <c r="A553" s="92" t="s">
        <v>407</v>
      </c>
      <c r="B553" s="93"/>
      <c r="C553" s="2"/>
      <c r="D553" s="2"/>
      <c r="E553" s="2"/>
      <c r="F553" s="60">
        <f>SUM(F538:F552)</f>
        <v>6092749</v>
      </c>
      <c r="G553" s="60">
        <f t="shared" ref="G553:I553" si="71">SUM(G538:G552)</f>
        <v>524872</v>
      </c>
      <c r="H553" s="60">
        <f t="shared" si="71"/>
        <v>6530278</v>
      </c>
      <c r="I553" s="60">
        <f t="shared" si="71"/>
        <v>87343</v>
      </c>
      <c r="J553" s="2"/>
    </row>
    <row r="554" spans="1:10" s="11" customFormat="1" ht="58.5" customHeight="1" x14ac:dyDescent="0.3">
      <c r="A554" s="7" t="s">
        <v>2</v>
      </c>
      <c r="B554" s="7" t="s">
        <v>4</v>
      </c>
      <c r="C554" s="8" t="s">
        <v>184</v>
      </c>
      <c r="D554" s="7" t="s">
        <v>0</v>
      </c>
      <c r="E554" s="7" t="s">
        <v>5</v>
      </c>
      <c r="F554" s="7" t="s">
        <v>6</v>
      </c>
      <c r="G554" s="7" t="s">
        <v>7</v>
      </c>
      <c r="H554" s="7" t="s">
        <v>8</v>
      </c>
      <c r="I554" s="7" t="s">
        <v>1</v>
      </c>
      <c r="J554" s="7" t="s">
        <v>10</v>
      </c>
    </row>
    <row r="555" spans="1:10" ht="15" customHeight="1" x14ac:dyDescent="0.3">
      <c r="A555" s="2"/>
      <c r="B555" s="15" t="s">
        <v>122</v>
      </c>
      <c r="C555" s="15">
        <v>604270856</v>
      </c>
      <c r="D555" s="20" t="s">
        <v>123</v>
      </c>
      <c r="E555" s="2" t="s">
        <v>124</v>
      </c>
      <c r="F555" s="61">
        <v>100391</v>
      </c>
      <c r="G555" s="61">
        <v>5580</v>
      </c>
      <c r="H555" s="61">
        <f>F555+G555-I555</f>
        <v>104465</v>
      </c>
      <c r="I555" s="61">
        <v>1506</v>
      </c>
      <c r="J555" s="96" t="s">
        <v>416</v>
      </c>
    </row>
    <row r="556" spans="1:10" ht="134.25" customHeight="1" x14ac:dyDescent="0.3">
      <c r="A556" s="92" t="s">
        <v>407</v>
      </c>
      <c r="B556" s="93"/>
      <c r="C556" s="16"/>
      <c r="D556" s="20"/>
      <c r="E556" s="2"/>
      <c r="F556" s="60">
        <v>100391</v>
      </c>
      <c r="G556" s="60">
        <v>5580</v>
      </c>
      <c r="H556" s="60">
        <f>F556+G556-I556</f>
        <v>104465</v>
      </c>
      <c r="I556" s="60">
        <v>1506</v>
      </c>
      <c r="J556" s="97"/>
    </row>
    <row r="557" spans="1:10" s="11" customFormat="1" ht="58.5" customHeight="1" x14ac:dyDescent="0.3">
      <c r="A557" s="7" t="s">
        <v>2</v>
      </c>
      <c r="B557" s="7" t="s">
        <v>4</v>
      </c>
      <c r="C557" s="8" t="s">
        <v>78</v>
      </c>
      <c r="D557" s="7" t="s">
        <v>0</v>
      </c>
      <c r="E557" s="7" t="s">
        <v>5</v>
      </c>
      <c r="F557" s="7" t="s">
        <v>6</v>
      </c>
      <c r="G557" s="7" t="s">
        <v>7</v>
      </c>
      <c r="H557" s="7" t="s">
        <v>8</v>
      </c>
      <c r="I557" s="7" t="s">
        <v>1</v>
      </c>
      <c r="J557" s="7" t="s">
        <v>10</v>
      </c>
    </row>
    <row r="558" spans="1:10" ht="30" customHeight="1" x14ac:dyDescent="0.3">
      <c r="A558" s="94"/>
      <c r="B558" s="94" t="s">
        <v>125</v>
      </c>
      <c r="C558" s="94">
        <v>602615910</v>
      </c>
      <c r="D558" s="2">
        <v>3</v>
      </c>
      <c r="E558" s="2" t="s">
        <v>40</v>
      </c>
      <c r="F558" s="61">
        <v>31345</v>
      </c>
      <c r="G558" s="61">
        <v>2037</v>
      </c>
      <c r="H558" s="61">
        <f>F558+G558-I558</f>
        <v>32912</v>
      </c>
      <c r="I558" s="61">
        <v>470</v>
      </c>
      <c r="J558" s="96" t="s">
        <v>416</v>
      </c>
    </row>
    <row r="559" spans="1:10" x14ac:dyDescent="0.3">
      <c r="A559" s="99"/>
      <c r="B559" s="99"/>
      <c r="C559" s="95"/>
      <c r="D559" s="2">
        <v>17</v>
      </c>
      <c r="E559" s="2" t="s">
        <v>26</v>
      </c>
      <c r="F559" s="61">
        <v>9389</v>
      </c>
      <c r="G559" s="61">
        <v>610</v>
      </c>
      <c r="H559" s="61">
        <f>F559+G559-I559</f>
        <v>9858</v>
      </c>
      <c r="I559" s="61">
        <v>141</v>
      </c>
      <c r="J559" s="106"/>
    </row>
    <row r="560" spans="1:10" ht="109.5" customHeight="1" x14ac:dyDescent="0.3">
      <c r="A560" s="92" t="s">
        <v>407</v>
      </c>
      <c r="B560" s="93"/>
      <c r="C560" s="38"/>
      <c r="D560" s="2"/>
      <c r="E560" s="2"/>
      <c r="F560" s="60">
        <f>SUM(F558:F559)</f>
        <v>40734</v>
      </c>
      <c r="G560" s="60">
        <f t="shared" ref="G560:I560" si="72">SUM(G558:G559)</f>
        <v>2647</v>
      </c>
      <c r="H560" s="60">
        <f t="shared" si="72"/>
        <v>42770</v>
      </c>
      <c r="I560" s="60">
        <f t="shared" si="72"/>
        <v>611</v>
      </c>
      <c r="J560" s="97"/>
    </row>
    <row r="561" spans="1:10" s="11" customFormat="1" ht="45" x14ac:dyDescent="0.3">
      <c r="A561" s="7" t="s">
        <v>2</v>
      </c>
      <c r="B561" s="7" t="s">
        <v>4</v>
      </c>
      <c r="C561" s="8" t="s">
        <v>184</v>
      </c>
      <c r="D561" s="8" t="s">
        <v>0</v>
      </c>
      <c r="E561" s="7" t="s">
        <v>5</v>
      </c>
      <c r="F561" s="7" t="s">
        <v>6</v>
      </c>
      <c r="G561" s="7" t="s">
        <v>7</v>
      </c>
      <c r="H561" s="7" t="s">
        <v>8</v>
      </c>
      <c r="I561" s="7" t="s">
        <v>1</v>
      </c>
      <c r="J561" s="7" t="s">
        <v>10</v>
      </c>
    </row>
    <row r="562" spans="1:10" s="23" customFormat="1" ht="30" customHeight="1" x14ac:dyDescent="0.3">
      <c r="A562" s="72"/>
      <c r="B562" s="94" t="s">
        <v>126</v>
      </c>
      <c r="C562" s="100">
        <v>604345260</v>
      </c>
      <c r="D562" s="18" t="s">
        <v>127</v>
      </c>
      <c r="E562" s="24" t="s">
        <v>40</v>
      </c>
      <c r="F562" s="61">
        <v>175000</v>
      </c>
      <c r="G562" s="61">
        <v>11375</v>
      </c>
      <c r="H562" s="61">
        <f>F562+G562-I562</f>
        <v>183750</v>
      </c>
      <c r="I562" s="61">
        <v>2625</v>
      </c>
      <c r="J562" s="96" t="s">
        <v>416</v>
      </c>
    </row>
    <row r="563" spans="1:10" s="11" customFormat="1" x14ac:dyDescent="0.3">
      <c r="A563" s="73"/>
      <c r="B563" s="95"/>
      <c r="C563" s="101"/>
      <c r="D563" s="18" t="s">
        <v>127</v>
      </c>
      <c r="E563" s="24" t="s">
        <v>42</v>
      </c>
      <c r="F563" s="61">
        <v>90000</v>
      </c>
      <c r="G563" s="61">
        <v>5850</v>
      </c>
      <c r="H563" s="61">
        <f t="shared" ref="H563:H565" si="73">F563+G563-I563</f>
        <v>94500</v>
      </c>
      <c r="I563" s="61">
        <v>1350</v>
      </c>
      <c r="J563" s="106"/>
    </row>
    <row r="564" spans="1:10" s="11" customFormat="1" x14ac:dyDescent="0.3">
      <c r="A564" s="74"/>
      <c r="B564" s="95"/>
      <c r="C564" s="101"/>
      <c r="D564" s="18" t="s">
        <v>127</v>
      </c>
      <c r="E564" s="24" t="s">
        <v>18</v>
      </c>
      <c r="F564" s="61">
        <v>63000</v>
      </c>
      <c r="G564" s="61">
        <v>4095</v>
      </c>
      <c r="H564" s="61">
        <f t="shared" si="73"/>
        <v>66150</v>
      </c>
      <c r="I564" s="61">
        <v>945</v>
      </c>
      <c r="J564" s="106"/>
    </row>
    <row r="565" spans="1:10" s="11" customFormat="1" ht="75.75" customHeight="1" x14ac:dyDescent="0.3">
      <c r="A565" s="71"/>
      <c r="B565" s="99"/>
      <c r="C565" s="102"/>
      <c r="D565" s="18" t="s">
        <v>127</v>
      </c>
      <c r="E565" s="24" t="s">
        <v>194</v>
      </c>
      <c r="F565" s="61">
        <v>2330000</v>
      </c>
      <c r="G565" s="61">
        <v>151450</v>
      </c>
      <c r="H565" s="61">
        <f t="shared" si="73"/>
        <v>2456500</v>
      </c>
      <c r="I565" s="61">
        <v>24950</v>
      </c>
      <c r="J565" s="97"/>
    </row>
    <row r="566" spans="1:10" s="11" customFormat="1" x14ac:dyDescent="0.3">
      <c r="A566" s="92" t="s">
        <v>407</v>
      </c>
      <c r="B566" s="93"/>
      <c r="C566" s="18"/>
      <c r="D566" s="22"/>
      <c r="E566" s="24"/>
      <c r="F566" s="60">
        <f>SUM(F562:F565)</f>
        <v>2658000</v>
      </c>
      <c r="G566" s="60">
        <f t="shared" ref="G566:I566" si="74">SUM(G562:G565)</f>
        <v>172770</v>
      </c>
      <c r="H566" s="60">
        <f t="shared" si="74"/>
        <v>2800900</v>
      </c>
      <c r="I566" s="60">
        <f t="shared" si="74"/>
        <v>29870</v>
      </c>
      <c r="J566" s="2"/>
    </row>
    <row r="567" spans="1:10" s="11" customFormat="1" ht="45" x14ac:dyDescent="0.3">
      <c r="A567" s="7" t="s">
        <v>2</v>
      </c>
      <c r="B567" s="7" t="s">
        <v>4</v>
      </c>
      <c r="C567" s="8" t="s">
        <v>78</v>
      </c>
      <c r="D567" s="8" t="s">
        <v>0</v>
      </c>
      <c r="E567" s="7" t="s">
        <v>5</v>
      </c>
      <c r="F567" s="7" t="s">
        <v>6</v>
      </c>
      <c r="G567" s="7" t="s">
        <v>7</v>
      </c>
      <c r="H567" s="7" t="s">
        <v>8</v>
      </c>
      <c r="I567" s="7" t="s">
        <v>1</v>
      </c>
      <c r="J567" s="7" t="s">
        <v>10</v>
      </c>
    </row>
    <row r="568" spans="1:10" s="11" customFormat="1" ht="15" customHeight="1" x14ac:dyDescent="0.3">
      <c r="A568" s="96"/>
      <c r="B568" s="83" t="s">
        <v>129</v>
      </c>
      <c r="C568" s="96">
        <v>600048969</v>
      </c>
      <c r="D568" s="26">
        <v>27</v>
      </c>
      <c r="E568" s="24" t="s">
        <v>26</v>
      </c>
      <c r="F568" s="61">
        <v>885000</v>
      </c>
      <c r="G568" s="61">
        <v>57525</v>
      </c>
      <c r="H568" s="61">
        <f>F568+G568-I568</f>
        <v>929250</v>
      </c>
      <c r="I568" s="61">
        <v>13275</v>
      </c>
      <c r="J568" s="96" t="s">
        <v>416</v>
      </c>
    </row>
    <row r="569" spans="1:10" s="11" customFormat="1" ht="123" customHeight="1" x14ac:dyDescent="0.3">
      <c r="A569" s="97"/>
      <c r="B569" s="85"/>
      <c r="C569" s="97"/>
      <c r="D569" s="26">
        <v>18</v>
      </c>
      <c r="E569" s="24" t="s">
        <v>375</v>
      </c>
      <c r="F569" s="61">
        <v>1160178</v>
      </c>
      <c r="G569" s="61">
        <v>150823</v>
      </c>
      <c r="H569" s="61">
        <f t="shared" ref="H569" si="75">F569+G569-I569</f>
        <v>1293598</v>
      </c>
      <c r="I569" s="61">
        <v>17403</v>
      </c>
      <c r="J569" s="97"/>
    </row>
    <row r="570" spans="1:10" s="11" customFormat="1" ht="15" customHeight="1" x14ac:dyDescent="0.3">
      <c r="A570" s="92" t="s">
        <v>407</v>
      </c>
      <c r="B570" s="93"/>
      <c r="C570" s="8"/>
      <c r="D570" s="26"/>
      <c r="E570" s="24"/>
      <c r="F570" s="60">
        <f>SUM(F568:F569)</f>
        <v>2045178</v>
      </c>
      <c r="G570" s="60">
        <f t="shared" ref="G570:I570" si="76">SUM(G568:G569)</f>
        <v>208348</v>
      </c>
      <c r="H570" s="60">
        <f t="shared" si="76"/>
        <v>2222848</v>
      </c>
      <c r="I570" s="60">
        <f t="shared" si="76"/>
        <v>30678</v>
      </c>
      <c r="J570" s="7"/>
    </row>
    <row r="571" spans="1:10" s="11" customFormat="1" ht="45" x14ac:dyDescent="0.3">
      <c r="A571" s="7" t="s">
        <v>2</v>
      </c>
      <c r="B571" s="7" t="s">
        <v>4</v>
      </c>
      <c r="C571" s="8" t="s">
        <v>184</v>
      </c>
      <c r="D571" s="8" t="s">
        <v>0</v>
      </c>
      <c r="E571" s="7" t="s">
        <v>5</v>
      </c>
      <c r="F571" s="7" t="s">
        <v>6</v>
      </c>
      <c r="G571" s="7" t="s">
        <v>7</v>
      </c>
      <c r="H571" s="7" t="s">
        <v>8</v>
      </c>
      <c r="I571" s="7" t="s">
        <v>1</v>
      </c>
      <c r="J571" s="7" t="s">
        <v>10</v>
      </c>
    </row>
    <row r="572" spans="1:10" s="27" customFormat="1" ht="30" customHeight="1" x14ac:dyDescent="0.3">
      <c r="A572" s="86"/>
      <c r="B572" s="83" t="s">
        <v>131</v>
      </c>
      <c r="C572" s="83">
        <v>601089565</v>
      </c>
      <c r="D572" s="26">
        <v>37</v>
      </c>
      <c r="E572" s="24" t="s">
        <v>40</v>
      </c>
      <c r="F572" s="61">
        <v>77500</v>
      </c>
      <c r="G572" s="61">
        <v>5038</v>
      </c>
      <c r="H572" s="61">
        <f>F572+G572-I572</f>
        <v>81376</v>
      </c>
      <c r="I572" s="61">
        <v>1162</v>
      </c>
      <c r="J572" s="128" t="s">
        <v>416</v>
      </c>
    </row>
    <row r="573" spans="1:10" s="27" customFormat="1" x14ac:dyDescent="0.3">
      <c r="A573" s="98"/>
      <c r="B573" s="84"/>
      <c r="C573" s="84"/>
      <c r="D573" s="26">
        <v>41</v>
      </c>
      <c r="E573" s="24" t="s">
        <v>42</v>
      </c>
      <c r="F573" s="61">
        <v>98750</v>
      </c>
      <c r="G573" s="61">
        <v>6419</v>
      </c>
      <c r="H573" s="61">
        <f>F573+G573-I573</f>
        <v>103687</v>
      </c>
      <c r="I573" s="61">
        <v>1482</v>
      </c>
      <c r="J573" s="129"/>
    </row>
    <row r="574" spans="1:10" s="27" customFormat="1" x14ac:dyDescent="0.3">
      <c r="A574" s="98"/>
      <c r="B574" s="84"/>
      <c r="C574" s="84"/>
      <c r="D574" s="26">
        <v>39</v>
      </c>
      <c r="E574" s="24" t="s">
        <v>42</v>
      </c>
      <c r="F574" s="61">
        <v>97500</v>
      </c>
      <c r="G574" s="61">
        <v>6338</v>
      </c>
      <c r="H574" s="61">
        <f>F574+G574-I574</f>
        <v>102375</v>
      </c>
      <c r="I574" s="61">
        <v>1463</v>
      </c>
      <c r="J574" s="129"/>
    </row>
    <row r="575" spans="1:10" s="27" customFormat="1" x14ac:dyDescent="0.3">
      <c r="A575" s="98"/>
      <c r="B575" s="84"/>
      <c r="C575" s="84"/>
      <c r="D575" s="26">
        <v>38</v>
      </c>
      <c r="E575" s="24" t="s">
        <v>42</v>
      </c>
      <c r="F575" s="61">
        <v>101250</v>
      </c>
      <c r="G575" s="61">
        <v>6582</v>
      </c>
      <c r="H575" s="61">
        <f t="shared" ref="H575:H581" si="77">F575+G575-I575</f>
        <v>106313</v>
      </c>
      <c r="I575" s="61">
        <v>1519</v>
      </c>
      <c r="J575" s="129"/>
    </row>
    <row r="576" spans="1:10" s="27" customFormat="1" x14ac:dyDescent="0.3">
      <c r="A576" s="98"/>
      <c r="B576" s="84"/>
      <c r="C576" s="84"/>
      <c r="D576" s="26">
        <v>40</v>
      </c>
      <c r="E576" s="24" t="s">
        <v>42</v>
      </c>
      <c r="F576" s="61">
        <v>100000</v>
      </c>
      <c r="G576" s="61">
        <v>6500</v>
      </c>
      <c r="H576" s="61">
        <f t="shared" si="77"/>
        <v>105000</v>
      </c>
      <c r="I576" s="61">
        <v>1500</v>
      </c>
      <c r="J576" s="129"/>
    </row>
    <row r="577" spans="1:10" s="27" customFormat="1" x14ac:dyDescent="0.3">
      <c r="A577" s="98"/>
      <c r="B577" s="84"/>
      <c r="C577" s="84"/>
      <c r="D577" s="26">
        <v>44</v>
      </c>
      <c r="E577" s="24" t="s">
        <v>77</v>
      </c>
      <c r="F577" s="61">
        <v>178750</v>
      </c>
      <c r="G577" s="61">
        <v>11619</v>
      </c>
      <c r="H577" s="61">
        <f t="shared" si="77"/>
        <v>190101</v>
      </c>
      <c r="I577" s="61">
        <v>268</v>
      </c>
      <c r="J577" s="129"/>
    </row>
    <row r="578" spans="1:10" s="27" customFormat="1" x14ac:dyDescent="0.3">
      <c r="A578" s="98"/>
      <c r="B578" s="84"/>
      <c r="C578" s="84"/>
      <c r="D578" s="26">
        <v>43</v>
      </c>
      <c r="E578" s="24" t="s">
        <v>77</v>
      </c>
      <c r="F578" s="61">
        <v>33000</v>
      </c>
      <c r="G578" s="61">
        <v>2145</v>
      </c>
      <c r="H578" s="61">
        <f t="shared" si="77"/>
        <v>34650</v>
      </c>
      <c r="I578" s="61">
        <v>495</v>
      </c>
      <c r="J578" s="129"/>
    </row>
    <row r="579" spans="1:10" s="27" customFormat="1" x14ac:dyDescent="0.3">
      <c r="A579" s="98"/>
      <c r="B579" s="84"/>
      <c r="C579" s="84"/>
      <c r="D579" s="26">
        <v>19</v>
      </c>
      <c r="E579" s="24" t="s">
        <v>213</v>
      </c>
      <c r="F579" s="61">
        <v>267500</v>
      </c>
      <c r="G579" s="61">
        <v>34775</v>
      </c>
      <c r="H579" s="61">
        <f t="shared" si="77"/>
        <v>298262</v>
      </c>
      <c r="I579" s="61">
        <v>4013</v>
      </c>
      <c r="J579" s="129"/>
    </row>
    <row r="580" spans="1:10" s="27" customFormat="1" x14ac:dyDescent="0.3">
      <c r="A580" s="98"/>
      <c r="B580" s="84"/>
      <c r="C580" s="84"/>
      <c r="D580" s="26">
        <v>27</v>
      </c>
      <c r="E580" s="24" t="s">
        <v>221</v>
      </c>
      <c r="F580" s="61">
        <v>100000</v>
      </c>
      <c r="G580" s="61">
        <v>13000</v>
      </c>
      <c r="H580" s="61">
        <f t="shared" si="77"/>
        <v>111500</v>
      </c>
      <c r="I580" s="61">
        <v>1500</v>
      </c>
      <c r="J580" s="129"/>
    </row>
    <row r="581" spans="1:10" s="27" customFormat="1" x14ac:dyDescent="0.3">
      <c r="A581" s="87"/>
      <c r="B581" s="85"/>
      <c r="C581" s="84"/>
      <c r="D581" s="26">
        <v>28</v>
      </c>
      <c r="E581" s="24" t="s">
        <v>223</v>
      </c>
      <c r="F581" s="61">
        <v>487000</v>
      </c>
      <c r="G581" s="61">
        <v>63310</v>
      </c>
      <c r="H581" s="61">
        <f t="shared" si="77"/>
        <v>543005</v>
      </c>
      <c r="I581" s="61">
        <v>7305</v>
      </c>
      <c r="J581" s="130"/>
    </row>
    <row r="582" spans="1:10" s="27" customFormat="1" x14ac:dyDescent="0.3">
      <c r="A582" s="92" t="s">
        <v>407</v>
      </c>
      <c r="B582" s="93"/>
      <c r="C582" s="63"/>
      <c r="D582" s="26"/>
      <c r="E582" s="24"/>
      <c r="F582" s="60">
        <f>SUM(F572:F581)</f>
        <v>1541250</v>
      </c>
      <c r="G582" s="60">
        <f t="shared" ref="G582:I582" si="78">SUM(G572:G581)</f>
        <v>155726</v>
      </c>
      <c r="H582" s="60">
        <f t="shared" si="78"/>
        <v>1676269</v>
      </c>
      <c r="I582" s="60">
        <f t="shared" si="78"/>
        <v>20707</v>
      </c>
      <c r="J582" s="61"/>
    </row>
    <row r="583" spans="1:10" s="11" customFormat="1" ht="45" x14ac:dyDescent="0.3">
      <c r="A583" s="7" t="s">
        <v>2</v>
      </c>
      <c r="B583" s="7" t="s">
        <v>4</v>
      </c>
      <c r="C583" s="8" t="s">
        <v>184</v>
      </c>
      <c r="D583" s="8" t="s">
        <v>0</v>
      </c>
      <c r="E583" s="7" t="s">
        <v>5</v>
      </c>
      <c r="F583" s="7" t="s">
        <v>6</v>
      </c>
      <c r="G583" s="7" t="s">
        <v>7</v>
      </c>
      <c r="H583" s="7" t="s">
        <v>8</v>
      </c>
      <c r="I583" s="7" t="s">
        <v>1</v>
      </c>
      <c r="J583" s="7" t="s">
        <v>10</v>
      </c>
    </row>
    <row r="584" spans="1:10" s="27" customFormat="1" ht="30" x14ac:dyDescent="0.3">
      <c r="A584" s="25"/>
      <c r="B584" s="30" t="s">
        <v>132</v>
      </c>
      <c r="C584" s="26">
        <v>608398877</v>
      </c>
      <c r="D584" s="26">
        <v>10</v>
      </c>
      <c r="E584" s="24" t="s">
        <v>29</v>
      </c>
      <c r="F584" s="61">
        <v>88495</v>
      </c>
      <c r="G584" s="61">
        <v>5753</v>
      </c>
      <c r="H584" s="61">
        <f t="shared" ref="H584" si="79">F584+G584-I584</f>
        <v>92920</v>
      </c>
      <c r="I584" s="61">
        <v>1328</v>
      </c>
      <c r="J584" s="96" t="s">
        <v>416</v>
      </c>
    </row>
    <row r="585" spans="1:10" s="27" customFormat="1" ht="105" customHeight="1" x14ac:dyDescent="0.3">
      <c r="A585" s="92" t="s">
        <v>407</v>
      </c>
      <c r="B585" s="93"/>
      <c r="C585" s="26"/>
      <c r="D585" s="8"/>
      <c r="E585" s="24"/>
      <c r="F585" s="60">
        <v>88495</v>
      </c>
      <c r="G585" s="60">
        <v>5753</v>
      </c>
      <c r="H585" s="60">
        <f t="shared" ref="H585" si="80">F585+G585-I585</f>
        <v>92920</v>
      </c>
      <c r="I585" s="60">
        <v>1328</v>
      </c>
      <c r="J585" s="97"/>
    </row>
    <row r="586" spans="1:10" s="11" customFormat="1" ht="45" x14ac:dyDescent="0.3">
      <c r="A586" s="7" t="s">
        <v>2</v>
      </c>
      <c r="B586" s="7" t="s">
        <v>4</v>
      </c>
      <c r="C586" s="8" t="s">
        <v>78</v>
      </c>
      <c r="D586" s="8" t="s">
        <v>0</v>
      </c>
      <c r="E586" s="7" t="s">
        <v>5</v>
      </c>
      <c r="F586" s="7" t="s">
        <v>6</v>
      </c>
      <c r="G586" s="7" t="s">
        <v>7</v>
      </c>
      <c r="H586" s="7" t="s">
        <v>8</v>
      </c>
      <c r="I586" s="7" t="s">
        <v>1</v>
      </c>
      <c r="J586" s="7" t="s">
        <v>10</v>
      </c>
    </row>
    <row r="587" spans="1:10" s="27" customFormat="1" ht="30" customHeight="1" x14ac:dyDescent="0.3">
      <c r="A587" s="86"/>
      <c r="B587" s="83" t="s">
        <v>135</v>
      </c>
      <c r="C587" s="83">
        <v>601217355</v>
      </c>
      <c r="D587" s="26">
        <v>13</v>
      </c>
      <c r="E587" s="24" t="s">
        <v>77</v>
      </c>
      <c r="F587" s="61">
        <v>102153</v>
      </c>
      <c r="G587" s="61">
        <v>6640</v>
      </c>
      <c r="H587" s="61">
        <f t="shared" ref="H587:H592" si="81">F587+G587-I587</f>
        <v>107260</v>
      </c>
      <c r="I587" s="61">
        <v>1533</v>
      </c>
      <c r="J587" s="86" t="s">
        <v>416</v>
      </c>
    </row>
    <row r="588" spans="1:10" s="27" customFormat="1" x14ac:dyDescent="0.3">
      <c r="A588" s="98"/>
      <c r="B588" s="84"/>
      <c r="C588" s="84"/>
      <c r="D588" s="26">
        <v>29</v>
      </c>
      <c r="E588" s="24" t="s">
        <v>26</v>
      </c>
      <c r="F588" s="61">
        <v>50250</v>
      </c>
      <c r="G588" s="61">
        <v>3264</v>
      </c>
      <c r="H588" s="61">
        <f t="shared" si="81"/>
        <v>52760</v>
      </c>
      <c r="I588" s="61">
        <v>754</v>
      </c>
      <c r="J588" s="98"/>
    </row>
    <row r="589" spans="1:10" s="27" customFormat="1" x14ac:dyDescent="0.3">
      <c r="A589" s="98"/>
      <c r="B589" s="84"/>
      <c r="C589" s="84"/>
      <c r="D589" s="26">
        <v>19</v>
      </c>
      <c r="E589" s="24" t="s">
        <v>26</v>
      </c>
      <c r="F589" s="61">
        <v>10200</v>
      </c>
      <c r="G589" s="61">
        <v>663</v>
      </c>
      <c r="H589" s="61">
        <f t="shared" si="81"/>
        <v>10710</v>
      </c>
      <c r="I589" s="61">
        <v>153</v>
      </c>
      <c r="J589" s="98"/>
    </row>
    <row r="590" spans="1:10" s="27" customFormat="1" x14ac:dyDescent="0.3">
      <c r="A590" s="98"/>
      <c r="B590" s="84"/>
      <c r="C590" s="84"/>
      <c r="D590" s="26">
        <v>35</v>
      </c>
      <c r="E590" s="24" t="s">
        <v>20</v>
      </c>
      <c r="F590" s="61">
        <v>84000</v>
      </c>
      <c r="G590" s="61">
        <v>5460</v>
      </c>
      <c r="H590" s="61">
        <f t="shared" si="81"/>
        <v>88200</v>
      </c>
      <c r="I590" s="61">
        <v>1260</v>
      </c>
      <c r="J590" s="98"/>
    </row>
    <row r="591" spans="1:10" s="27" customFormat="1" x14ac:dyDescent="0.3">
      <c r="A591" s="98"/>
      <c r="B591" s="84"/>
      <c r="C591" s="84"/>
      <c r="D591" s="26">
        <v>17</v>
      </c>
      <c r="E591" s="24" t="s">
        <v>199</v>
      </c>
      <c r="F591" s="61">
        <v>82000</v>
      </c>
      <c r="G591" s="61">
        <v>5330</v>
      </c>
      <c r="H591" s="61">
        <f t="shared" si="81"/>
        <v>86100</v>
      </c>
      <c r="I591" s="61">
        <v>1230</v>
      </c>
      <c r="J591" s="98"/>
    </row>
    <row r="592" spans="1:10" s="27" customFormat="1" ht="48.75" customHeight="1" x14ac:dyDescent="0.3">
      <c r="A592" s="87"/>
      <c r="B592" s="85"/>
      <c r="C592" s="85"/>
      <c r="D592" s="26">
        <v>30</v>
      </c>
      <c r="E592" s="24" t="s">
        <v>194</v>
      </c>
      <c r="F592" s="61">
        <v>109893</v>
      </c>
      <c r="G592" s="61">
        <v>7143</v>
      </c>
      <c r="H592" s="61">
        <f t="shared" si="81"/>
        <v>115387</v>
      </c>
      <c r="I592" s="61">
        <v>1649</v>
      </c>
      <c r="J592" s="87"/>
    </row>
    <row r="593" spans="1:10" s="27" customFormat="1" x14ac:dyDescent="0.3">
      <c r="A593" s="92" t="s">
        <v>407</v>
      </c>
      <c r="B593" s="93"/>
      <c r="C593" s="26"/>
      <c r="D593" s="26"/>
      <c r="E593" s="24"/>
      <c r="F593" s="60">
        <f>SUM(F587:F592)</f>
        <v>438496</v>
      </c>
      <c r="G593" s="60">
        <f t="shared" ref="G593:I593" si="82">SUM(G587:G592)</f>
        <v>28500</v>
      </c>
      <c r="H593" s="60">
        <f t="shared" si="82"/>
        <v>460417</v>
      </c>
      <c r="I593" s="60">
        <f t="shared" si="82"/>
        <v>6579</v>
      </c>
      <c r="J593" s="24"/>
    </row>
    <row r="594" spans="1:10" s="11" customFormat="1" ht="45" x14ac:dyDescent="0.3">
      <c r="A594" s="7" t="s">
        <v>2</v>
      </c>
      <c r="B594" s="7" t="s">
        <v>4</v>
      </c>
      <c r="C594" s="8" t="s">
        <v>78</v>
      </c>
      <c r="D594" s="8" t="s">
        <v>0</v>
      </c>
      <c r="E594" s="7" t="s">
        <v>5</v>
      </c>
      <c r="F594" s="7" t="s">
        <v>6</v>
      </c>
      <c r="G594" s="7" t="s">
        <v>7</v>
      </c>
      <c r="H594" s="7" t="s">
        <v>8</v>
      </c>
      <c r="I594" s="7" t="s">
        <v>1</v>
      </c>
      <c r="J594" s="7" t="s">
        <v>10</v>
      </c>
    </row>
    <row r="595" spans="1:10" s="27" customFormat="1" ht="30" customHeight="1" x14ac:dyDescent="0.3">
      <c r="A595" s="86"/>
      <c r="B595" s="83" t="s">
        <v>137</v>
      </c>
      <c r="C595" s="83">
        <v>607660658</v>
      </c>
      <c r="D595" s="26">
        <v>20</v>
      </c>
      <c r="E595" s="24" t="s">
        <v>18</v>
      </c>
      <c r="F595" s="61">
        <v>50737</v>
      </c>
      <c r="G595" s="61">
        <v>3298</v>
      </c>
      <c r="H595" s="61">
        <f>F595+G595-I595</f>
        <v>53274</v>
      </c>
      <c r="I595" s="61">
        <v>761</v>
      </c>
      <c r="J595" s="86" t="s">
        <v>416</v>
      </c>
    </row>
    <row r="596" spans="1:10" s="27" customFormat="1" ht="104.25" customHeight="1" x14ac:dyDescent="0.3">
      <c r="A596" s="87"/>
      <c r="B596" s="85"/>
      <c r="C596" s="84"/>
      <c r="D596" s="26">
        <v>13</v>
      </c>
      <c r="E596" s="24" t="s">
        <v>42</v>
      </c>
      <c r="F596" s="61">
        <v>728894</v>
      </c>
      <c r="G596" s="61">
        <v>47378</v>
      </c>
      <c r="H596" s="61">
        <f>F596+G596-I596</f>
        <v>765338</v>
      </c>
      <c r="I596" s="61">
        <v>10934</v>
      </c>
      <c r="J596" s="87"/>
    </row>
    <row r="597" spans="1:10" s="27" customFormat="1" x14ac:dyDescent="0.3">
      <c r="A597" s="92" t="s">
        <v>407</v>
      </c>
      <c r="B597" s="93"/>
      <c r="C597" s="63"/>
      <c r="D597" s="26"/>
      <c r="E597" s="24"/>
      <c r="F597" s="60">
        <f>SUM(F595:F596)</f>
        <v>779631</v>
      </c>
      <c r="G597" s="60">
        <f t="shared" ref="G597:I597" si="83">SUM(G595:G596)</f>
        <v>50676</v>
      </c>
      <c r="H597" s="60">
        <f t="shared" si="83"/>
        <v>818612</v>
      </c>
      <c r="I597" s="60">
        <f t="shared" si="83"/>
        <v>11695</v>
      </c>
      <c r="J597" s="24"/>
    </row>
    <row r="598" spans="1:10" s="11" customFormat="1" ht="45" x14ac:dyDescent="0.3">
      <c r="A598" s="7" t="s">
        <v>2</v>
      </c>
      <c r="B598" s="7" t="s">
        <v>4</v>
      </c>
      <c r="C598" s="8" t="s">
        <v>78</v>
      </c>
      <c r="D598" s="8" t="s">
        <v>0</v>
      </c>
      <c r="E598" s="7" t="s">
        <v>5</v>
      </c>
      <c r="F598" s="7" t="s">
        <v>6</v>
      </c>
      <c r="G598" s="7" t="s">
        <v>7</v>
      </c>
      <c r="H598" s="7" t="s">
        <v>8</v>
      </c>
      <c r="I598" s="7" t="s">
        <v>1</v>
      </c>
      <c r="J598" s="7" t="s">
        <v>10</v>
      </c>
    </row>
    <row r="599" spans="1:10" s="27" customFormat="1" ht="30" customHeight="1" x14ac:dyDescent="0.3">
      <c r="A599" s="86"/>
      <c r="B599" s="83" t="s">
        <v>138</v>
      </c>
      <c r="C599" s="83">
        <v>606096069</v>
      </c>
      <c r="D599" s="26">
        <v>16</v>
      </c>
      <c r="E599" s="24" t="s">
        <v>60</v>
      </c>
      <c r="F599" s="61">
        <v>139200</v>
      </c>
      <c r="G599" s="61">
        <v>9048</v>
      </c>
      <c r="H599" s="61">
        <f>F599+G599-I599</f>
        <v>146160</v>
      </c>
      <c r="I599" s="61">
        <v>2088</v>
      </c>
      <c r="J599" s="86" t="s">
        <v>416</v>
      </c>
    </row>
    <row r="600" spans="1:10" s="27" customFormat="1" ht="102.75" customHeight="1" x14ac:dyDescent="0.3">
      <c r="A600" s="87"/>
      <c r="B600" s="85"/>
      <c r="C600" s="84"/>
      <c r="D600" s="26">
        <v>18</v>
      </c>
      <c r="E600" s="24" t="s">
        <v>42</v>
      </c>
      <c r="F600" s="61">
        <v>480000</v>
      </c>
      <c r="G600" s="61">
        <v>31200</v>
      </c>
      <c r="H600" s="61">
        <f t="shared" ref="H600:H603" si="84">F600+G600-I600</f>
        <v>504000</v>
      </c>
      <c r="I600" s="61">
        <v>7200</v>
      </c>
      <c r="J600" s="87"/>
    </row>
    <row r="601" spans="1:10" s="27" customFormat="1" x14ac:dyDescent="0.3">
      <c r="A601" s="92" t="s">
        <v>407</v>
      </c>
      <c r="B601" s="93"/>
      <c r="C601" s="64"/>
      <c r="D601" s="26"/>
      <c r="E601" s="24"/>
      <c r="F601" s="60">
        <f>SUM(F599:F600)</f>
        <v>619200</v>
      </c>
      <c r="G601" s="60">
        <f t="shared" ref="G601:I601" si="85">SUM(G599:G600)</f>
        <v>40248</v>
      </c>
      <c r="H601" s="60">
        <f t="shared" si="85"/>
        <v>650160</v>
      </c>
      <c r="I601" s="60">
        <f t="shared" si="85"/>
        <v>9288</v>
      </c>
      <c r="J601" s="24"/>
    </row>
    <row r="602" spans="1:10" s="11" customFormat="1" ht="45" x14ac:dyDescent="0.3">
      <c r="A602" s="7" t="s">
        <v>2</v>
      </c>
      <c r="B602" s="7" t="s">
        <v>4</v>
      </c>
      <c r="C602" s="8" t="s">
        <v>78</v>
      </c>
      <c r="D602" s="8" t="s">
        <v>0</v>
      </c>
      <c r="E602" s="7" t="s">
        <v>5</v>
      </c>
      <c r="F602" s="7" t="s">
        <v>6</v>
      </c>
      <c r="G602" s="7" t="s">
        <v>7</v>
      </c>
      <c r="H602" s="7" t="s">
        <v>8</v>
      </c>
      <c r="I602" s="7" t="s">
        <v>1</v>
      </c>
      <c r="J602" s="7" t="s">
        <v>10</v>
      </c>
    </row>
    <row r="603" spans="1:10" s="27" customFormat="1" ht="15" customHeight="1" x14ac:dyDescent="0.3">
      <c r="A603" s="25"/>
      <c r="B603" s="62" t="s">
        <v>139</v>
      </c>
      <c r="C603" s="62">
        <v>302880373</v>
      </c>
      <c r="D603" s="26">
        <v>92</v>
      </c>
      <c r="E603" s="24" t="s">
        <v>26</v>
      </c>
      <c r="F603" s="61">
        <v>19600</v>
      </c>
      <c r="G603" s="61">
        <v>1274</v>
      </c>
      <c r="H603" s="61">
        <f t="shared" si="84"/>
        <v>20580</v>
      </c>
      <c r="I603" s="61">
        <v>294</v>
      </c>
      <c r="J603" s="86" t="s">
        <v>416</v>
      </c>
    </row>
    <row r="604" spans="1:10" s="27" customFormat="1" ht="126.75" customHeight="1" x14ac:dyDescent="0.3">
      <c r="A604" s="92" t="s">
        <v>407</v>
      </c>
      <c r="B604" s="93"/>
      <c r="C604" s="63"/>
      <c r="D604" s="8"/>
      <c r="E604" s="24"/>
      <c r="F604" s="60">
        <v>19600</v>
      </c>
      <c r="G604" s="60">
        <v>1274</v>
      </c>
      <c r="H604" s="60">
        <f t="shared" ref="H604" si="86">F604+G604-I604</f>
        <v>20580</v>
      </c>
      <c r="I604" s="60">
        <v>294</v>
      </c>
      <c r="J604" s="87"/>
    </row>
    <row r="605" spans="1:10" s="11" customFormat="1" ht="45" x14ac:dyDescent="0.3">
      <c r="A605" s="7" t="s">
        <v>2</v>
      </c>
      <c r="B605" s="7" t="s">
        <v>4</v>
      </c>
      <c r="C605" s="8" t="s">
        <v>78</v>
      </c>
      <c r="D605" s="8" t="s">
        <v>0</v>
      </c>
      <c r="E605" s="7" t="s">
        <v>5</v>
      </c>
      <c r="F605" s="7" t="s">
        <v>6</v>
      </c>
      <c r="G605" s="7" t="s">
        <v>7</v>
      </c>
      <c r="H605" s="7" t="s">
        <v>8</v>
      </c>
      <c r="I605" s="7" t="s">
        <v>1</v>
      </c>
      <c r="J605" s="7" t="s">
        <v>10</v>
      </c>
    </row>
    <row r="606" spans="1:10" s="27" customFormat="1" ht="15" customHeight="1" x14ac:dyDescent="0.3">
      <c r="A606" s="25"/>
      <c r="B606" s="62" t="s">
        <v>140</v>
      </c>
      <c r="C606" s="62">
        <v>600211206</v>
      </c>
      <c r="D606" s="26">
        <v>4</v>
      </c>
      <c r="E606" s="24" t="s">
        <v>23</v>
      </c>
      <c r="F606" s="61">
        <v>79500</v>
      </c>
      <c r="G606" s="61">
        <v>5168</v>
      </c>
      <c r="H606" s="61">
        <f>F606+G606-I606</f>
        <v>83475</v>
      </c>
      <c r="I606" s="61">
        <v>1193</v>
      </c>
      <c r="J606" s="86" t="s">
        <v>416</v>
      </c>
    </row>
    <row r="607" spans="1:10" s="27" customFormat="1" ht="120.75" customHeight="1" x14ac:dyDescent="0.3">
      <c r="A607" s="92" t="s">
        <v>407</v>
      </c>
      <c r="B607" s="93"/>
      <c r="C607" s="63"/>
      <c r="D607" s="8"/>
      <c r="E607" s="24"/>
      <c r="F607" s="60">
        <v>79500</v>
      </c>
      <c r="G607" s="60">
        <v>5168</v>
      </c>
      <c r="H607" s="60">
        <f>F607+G607-I607</f>
        <v>83475</v>
      </c>
      <c r="I607" s="60">
        <v>1193</v>
      </c>
      <c r="J607" s="87"/>
    </row>
    <row r="608" spans="1:10" s="11" customFormat="1" ht="45" x14ac:dyDescent="0.3">
      <c r="A608" s="7" t="s">
        <v>2</v>
      </c>
      <c r="B608" s="7" t="s">
        <v>4</v>
      </c>
      <c r="C608" s="8" t="s">
        <v>78</v>
      </c>
      <c r="D608" s="8" t="s">
        <v>0</v>
      </c>
      <c r="E608" s="7" t="s">
        <v>5</v>
      </c>
      <c r="F608" s="7" t="s">
        <v>6</v>
      </c>
      <c r="G608" s="7" t="s">
        <v>7</v>
      </c>
      <c r="H608" s="7" t="s">
        <v>8</v>
      </c>
      <c r="I608" s="7" t="s">
        <v>1</v>
      </c>
      <c r="J608" s="7" t="s">
        <v>10</v>
      </c>
    </row>
    <row r="609" spans="1:10" s="27" customFormat="1" ht="30" customHeight="1" x14ac:dyDescent="0.3">
      <c r="A609" s="25"/>
      <c r="B609" s="62" t="s">
        <v>141</v>
      </c>
      <c r="C609" s="62">
        <v>601227075</v>
      </c>
      <c r="D609" s="26">
        <v>139</v>
      </c>
      <c r="E609" s="24" t="s">
        <v>49</v>
      </c>
      <c r="F609" s="61">
        <v>100000</v>
      </c>
      <c r="G609" s="61">
        <v>6500</v>
      </c>
      <c r="H609" s="61">
        <f>F609+G609-I609</f>
        <v>105000</v>
      </c>
      <c r="I609" s="61">
        <v>1500</v>
      </c>
      <c r="J609" s="86" t="s">
        <v>416</v>
      </c>
    </row>
    <row r="610" spans="1:10" s="27" customFormat="1" ht="109.5" customHeight="1" x14ac:dyDescent="0.3">
      <c r="A610" s="92" t="s">
        <v>407</v>
      </c>
      <c r="B610" s="93"/>
      <c r="C610" s="63"/>
      <c r="D610" s="8"/>
      <c r="E610" s="24"/>
      <c r="F610" s="60">
        <v>100000</v>
      </c>
      <c r="G610" s="60">
        <v>6500</v>
      </c>
      <c r="H610" s="60">
        <f>F610+G610-I610</f>
        <v>105000</v>
      </c>
      <c r="I610" s="60">
        <v>1500</v>
      </c>
      <c r="J610" s="87"/>
    </row>
    <row r="611" spans="1:10" s="11" customFormat="1" ht="45" x14ac:dyDescent="0.3">
      <c r="A611" s="7" t="s">
        <v>2</v>
      </c>
      <c r="B611" s="7" t="s">
        <v>4</v>
      </c>
      <c r="C611" s="8" t="s">
        <v>78</v>
      </c>
      <c r="D611" s="8" t="s">
        <v>0</v>
      </c>
      <c r="E611" s="7" t="s">
        <v>5</v>
      </c>
      <c r="F611" s="7" t="s">
        <v>6</v>
      </c>
      <c r="G611" s="7" t="s">
        <v>7</v>
      </c>
      <c r="H611" s="7" t="s">
        <v>8</v>
      </c>
      <c r="I611" s="7" t="s">
        <v>1</v>
      </c>
      <c r="J611" s="7" t="s">
        <v>10</v>
      </c>
    </row>
    <row r="612" spans="1:10" s="27" customFormat="1" ht="132.75" customHeight="1" x14ac:dyDescent="0.3">
      <c r="A612" s="25"/>
      <c r="B612" s="30" t="s">
        <v>142</v>
      </c>
      <c r="C612" s="26">
        <v>606285458</v>
      </c>
      <c r="D612" s="26">
        <v>406</v>
      </c>
      <c r="E612" s="24" t="s">
        <v>77</v>
      </c>
      <c r="F612" s="61">
        <v>56637</v>
      </c>
      <c r="G612" s="61">
        <v>3681</v>
      </c>
      <c r="H612" s="61">
        <f>F612+G612-I612</f>
        <v>59468</v>
      </c>
      <c r="I612" s="61">
        <v>850</v>
      </c>
      <c r="J612" s="86" t="s">
        <v>416</v>
      </c>
    </row>
    <row r="613" spans="1:10" s="27" customFormat="1" ht="15" customHeight="1" x14ac:dyDescent="0.3">
      <c r="A613" s="92" t="s">
        <v>407</v>
      </c>
      <c r="B613" s="93"/>
      <c r="C613" s="26"/>
      <c r="D613" s="26"/>
      <c r="E613" s="24"/>
      <c r="F613" s="60">
        <v>56637</v>
      </c>
      <c r="G613" s="60">
        <v>3681</v>
      </c>
      <c r="H613" s="60">
        <f>F613+G613-I613</f>
        <v>59468</v>
      </c>
      <c r="I613" s="60">
        <v>850</v>
      </c>
      <c r="J613" s="87"/>
    </row>
    <row r="614" spans="1:10" s="11" customFormat="1" ht="45" x14ac:dyDescent="0.3">
      <c r="A614" s="7" t="s">
        <v>2</v>
      </c>
      <c r="B614" s="7" t="s">
        <v>4</v>
      </c>
      <c r="C614" s="8" t="s">
        <v>184</v>
      </c>
      <c r="D614" s="8" t="s">
        <v>0</v>
      </c>
      <c r="E614" s="7" t="s">
        <v>5</v>
      </c>
      <c r="F614" s="7" t="s">
        <v>6</v>
      </c>
      <c r="G614" s="7" t="s">
        <v>7</v>
      </c>
      <c r="H614" s="7" t="s">
        <v>8</v>
      </c>
      <c r="I614" s="7" t="s">
        <v>1</v>
      </c>
      <c r="J614" s="7" t="s">
        <v>10</v>
      </c>
    </row>
    <row r="615" spans="1:10" s="27" customFormat="1" ht="15" customHeight="1" x14ac:dyDescent="0.3">
      <c r="A615" s="25"/>
      <c r="B615" s="30" t="s">
        <v>143</v>
      </c>
      <c r="C615" s="26">
        <v>301749279</v>
      </c>
      <c r="D615" s="26">
        <v>22</v>
      </c>
      <c r="E615" s="24" t="s">
        <v>26</v>
      </c>
      <c r="F615" s="61">
        <v>403536</v>
      </c>
      <c r="G615" s="61">
        <v>26230</v>
      </c>
      <c r="H615" s="61">
        <f t="shared" ref="H615:H625" si="87">F615+G615-I615</f>
        <v>423713</v>
      </c>
      <c r="I615" s="61">
        <v>6053</v>
      </c>
      <c r="J615" s="86" t="s">
        <v>416</v>
      </c>
    </row>
    <row r="616" spans="1:10" s="27" customFormat="1" ht="119.25" customHeight="1" x14ac:dyDescent="0.3">
      <c r="A616" s="92" t="s">
        <v>407</v>
      </c>
      <c r="B616" s="93"/>
      <c r="C616" s="26"/>
      <c r="D616" s="26"/>
      <c r="E616" s="24"/>
      <c r="F616" s="60">
        <v>403536</v>
      </c>
      <c r="G616" s="60">
        <v>26230</v>
      </c>
      <c r="H616" s="60">
        <f t="shared" ref="H616" si="88">F616+G616-I616</f>
        <v>423713</v>
      </c>
      <c r="I616" s="60">
        <v>6053</v>
      </c>
      <c r="J616" s="87"/>
    </row>
    <row r="617" spans="1:10" s="11" customFormat="1" ht="45" x14ac:dyDescent="0.3">
      <c r="A617" s="7" t="s">
        <v>2</v>
      </c>
      <c r="B617" s="7" t="s">
        <v>4</v>
      </c>
      <c r="C617" s="8" t="s">
        <v>184</v>
      </c>
      <c r="D617" s="8" t="s">
        <v>0</v>
      </c>
      <c r="E617" s="7" t="s">
        <v>5</v>
      </c>
      <c r="F617" s="7" t="s">
        <v>6</v>
      </c>
      <c r="G617" s="7" t="s">
        <v>7</v>
      </c>
      <c r="H617" s="7" t="s">
        <v>8</v>
      </c>
      <c r="I617" s="7" t="s">
        <v>1</v>
      </c>
      <c r="J617" s="7" t="s">
        <v>10</v>
      </c>
    </row>
    <row r="618" spans="1:10" s="27" customFormat="1" ht="15" customHeight="1" x14ac:dyDescent="0.3">
      <c r="A618" s="25"/>
      <c r="B618" s="30" t="s">
        <v>144</v>
      </c>
      <c r="C618" s="26">
        <v>600813840</v>
      </c>
      <c r="D618" s="26">
        <v>258</v>
      </c>
      <c r="E618" s="24" t="s">
        <v>145</v>
      </c>
      <c r="F618" s="61">
        <v>19200</v>
      </c>
      <c r="G618" s="61">
        <v>2496</v>
      </c>
      <c r="H618" s="61">
        <f t="shared" si="87"/>
        <v>21408</v>
      </c>
      <c r="I618" s="61">
        <v>288</v>
      </c>
      <c r="J618" s="86" t="s">
        <v>416</v>
      </c>
    </row>
    <row r="619" spans="1:10" s="27" customFormat="1" ht="118.5" customHeight="1" x14ac:dyDescent="0.3">
      <c r="A619" s="92" t="s">
        <v>407</v>
      </c>
      <c r="B619" s="93"/>
      <c r="C619" s="54"/>
      <c r="D619" s="26"/>
      <c r="E619" s="24"/>
      <c r="F619" s="60">
        <v>19200</v>
      </c>
      <c r="G619" s="60">
        <v>2496</v>
      </c>
      <c r="H619" s="60">
        <f t="shared" ref="H619" si="89">F619+G619-I619</f>
        <v>21408</v>
      </c>
      <c r="I619" s="60">
        <v>288</v>
      </c>
      <c r="J619" s="87"/>
    </row>
    <row r="620" spans="1:10" s="11" customFormat="1" ht="45" x14ac:dyDescent="0.3">
      <c r="A620" s="7" t="s">
        <v>2</v>
      </c>
      <c r="B620" s="7" t="s">
        <v>4</v>
      </c>
      <c r="C620" s="8" t="s">
        <v>184</v>
      </c>
      <c r="D620" s="8" t="s">
        <v>0</v>
      </c>
      <c r="E620" s="7" t="s">
        <v>5</v>
      </c>
      <c r="F620" s="7" t="s">
        <v>6</v>
      </c>
      <c r="G620" s="7" t="s">
        <v>7</v>
      </c>
      <c r="H620" s="7" t="s">
        <v>8</v>
      </c>
      <c r="I620" s="7" t="s">
        <v>1</v>
      </c>
      <c r="J620" s="7" t="s">
        <v>10</v>
      </c>
    </row>
    <row r="621" spans="1:10" s="27" customFormat="1" ht="15" customHeight="1" x14ac:dyDescent="0.3">
      <c r="A621" s="25"/>
      <c r="B621" s="88" t="s">
        <v>146</v>
      </c>
      <c r="C621" s="83">
        <v>601808218</v>
      </c>
      <c r="D621" s="26"/>
      <c r="E621" s="24" t="s">
        <v>147</v>
      </c>
      <c r="F621" s="61">
        <v>34736</v>
      </c>
      <c r="G621" s="61">
        <v>4515.68</v>
      </c>
      <c r="H621" s="61">
        <f t="shared" si="87"/>
        <v>38734.68</v>
      </c>
      <c r="I621" s="61">
        <v>517</v>
      </c>
      <c r="J621" s="86" t="s">
        <v>416</v>
      </c>
    </row>
    <row r="622" spans="1:10" s="27" customFormat="1" ht="126" customHeight="1" x14ac:dyDescent="0.3">
      <c r="A622" s="75"/>
      <c r="B622" s="89"/>
      <c r="C622" s="84"/>
      <c r="D622" s="26"/>
      <c r="E622" s="24" t="s">
        <v>178</v>
      </c>
      <c r="F622" s="61">
        <v>209045</v>
      </c>
      <c r="G622" s="61">
        <v>13588</v>
      </c>
      <c r="H622" s="61">
        <f t="shared" si="87"/>
        <v>219497</v>
      </c>
      <c r="I622" s="61">
        <v>3136</v>
      </c>
      <c r="J622" s="87"/>
    </row>
    <row r="623" spans="1:10" s="27" customFormat="1" ht="15" customHeight="1" x14ac:dyDescent="0.3">
      <c r="A623" s="92" t="s">
        <v>407</v>
      </c>
      <c r="B623" s="93"/>
      <c r="C623" s="63"/>
      <c r="D623" s="26"/>
      <c r="E623" s="24"/>
      <c r="F623" s="60">
        <f>SUM(F621:F622)</f>
        <v>243781</v>
      </c>
      <c r="G623" s="60">
        <f t="shared" ref="G623:I623" si="90">SUM(G621:G622)</f>
        <v>18103.68</v>
      </c>
      <c r="H623" s="60">
        <f t="shared" si="90"/>
        <v>258231.67999999999</v>
      </c>
      <c r="I623" s="60">
        <f t="shared" si="90"/>
        <v>3653</v>
      </c>
      <c r="J623" s="24"/>
    </row>
    <row r="624" spans="1:10" s="11" customFormat="1" ht="45" x14ac:dyDescent="0.3">
      <c r="A624" s="7" t="s">
        <v>2</v>
      </c>
      <c r="B624" s="7" t="s">
        <v>4</v>
      </c>
      <c r="C624" s="8" t="s">
        <v>184</v>
      </c>
      <c r="D624" s="8" t="s">
        <v>0</v>
      </c>
      <c r="E624" s="7" t="s">
        <v>5</v>
      </c>
      <c r="F624" s="7" t="s">
        <v>6</v>
      </c>
      <c r="G624" s="7" t="s">
        <v>7</v>
      </c>
      <c r="H624" s="7" t="s">
        <v>8</v>
      </c>
      <c r="I624" s="7" t="s">
        <v>1</v>
      </c>
      <c r="J624" s="7" t="s">
        <v>10</v>
      </c>
    </row>
    <row r="625" spans="1:12" s="27" customFormat="1" ht="15" customHeight="1" x14ac:dyDescent="0.3">
      <c r="A625" s="25"/>
      <c r="B625" s="30" t="s">
        <v>148</v>
      </c>
      <c r="C625" s="26">
        <v>301238210</v>
      </c>
      <c r="D625" s="26">
        <v>249</v>
      </c>
      <c r="E625" s="24" t="s">
        <v>149</v>
      </c>
      <c r="F625" s="61">
        <v>18393.759999999998</v>
      </c>
      <c r="G625" s="61">
        <v>1196</v>
      </c>
      <c r="H625" s="61">
        <f t="shared" si="87"/>
        <v>19313.759999999998</v>
      </c>
      <c r="I625" s="61">
        <v>276</v>
      </c>
      <c r="J625" s="86" t="s">
        <v>416</v>
      </c>
    </row>
    <row r="626" spans="1:12" s="27" customFormat="1" ht="120" customHeight="1" x14ac:dyDescent="0.3">
      <c r="A626" s="92" t="s">
        <v>407</v>
      </c>
      <c r="B626" s="93"/>
      <c r="C626" s="54"/>
      <c r="D626" s="26"/>
      <c r="E626" s="24"/>
      <c r="F626" s="60">
        <v>18393.759999999998</v>
      </c>
      <c r="G626" s="60">
        <v>1196</v>
      </c>
      <c r="H626" s="60">
        <f t="shared" ref="H626" si="91">F626+G626-I626</f>
        <v>19313.759999999998</v>
      </c>
      <c r="I626" s="60">
        <v>276</v>
      </c>
      <c r="J626" s="87"/>
    </row>
    <row r="627" spans="1:12" s="11" customFormat="1" ht="45" x14ac:dyDescent="0.3">
      <c r="A627" s="7" t="s">
        <v>2</v>
      </c>
      <c r="B627" s="7" t="s">
        <v>4</v>
      </c>
      <c r="C627" s="8" t="s">
        <v>184</v>
      </c>
      <c r="D627" s="8" t="s">
        <v>0</v>
      </c>
      <c r="E627" s="7" t="s">
        <v>5</v>
      </c>
      <c r="F627" s="7" t="s">
        <v>6</v>
      </c>
      <c r="G627" s="7" t="s">
        <v>7</v>
      </c>
      <c r="H627" s="7" t="s">
        <v>8</v>
      </c>
      <c r="I627" s="7" t="s">
        <v>1</v>
      </c>
      <c r="J627" s="7" t="s">
        <v>10</v>
      </c>
    </row>
    <row r="628" spans="1:12" ht="15" customHeight="1" x14ac:dyDescent="0.3">
      <c r="A628" s="110"/>
      <c r="B628" s="94" t="s">
        <v>151</v>
      </c>
      <c r="C628" s="94">
        <v>602620198</v>
      </c>
      <c r="D628" s="18">
        <v>139</v>
      </c>
      <c r="E628" s="2" t="s">
        <v>152</v>
      </c>
      <c r="F628" s="61">
        <v>9000</v>
      </c>
      <c r="G628" s="61">
        <v>585</v>
      </c>
      <c r="H628" s="61">
        <f t="shared" ref="H628:H638" si="92">F628+G628-I628</f>
        <v>9450</v>
      </c>
      <c r="I628" s="61">
        <v>135</v>
      </c>
      <c r="J628" s="96" t="s">
        <v>416</v>
      </c>
    </row>
    <row r="629" spans="1:12" ht="15" customHeight="1" x14ac:dyDescent="0.3">
      <c r="A629" s="111"/>
      <c r="B629" s="95"/>
      <c r="C629" s="95"/>
      <c r="D629" s="18">
        <v>109</v>
      </c>
      <c r="E629" s="2" t="s">
        <v>228</v>
      </c>
      <c r="F629" s="61">
        <v>105444</v>
      </c>
      <c r="G629" s="61">
        <v>13707.72</v>
      </c>
      <c r="H629" s="61">
        <f t="shared" si="92"/>
        <v>117569.72</v>
      </c>
      <c r="I629" s="61">
        <v>1582</v>
      </c>
      <c r="J629" s="106"/>
    </row>
    <row r="630" spans="1:12" ht="15" customHeight="1" x14ac:dyDescent="0.3">
      <c r="A630" s="111"/>
      <c r="B630" s="95"/>
      <c r="C630" s="95"/>
      <c r="D630" s="18">
        <v>162</v>
      </c>
      <c r="E630" s="2" t="s">
        <v>245</v>
      </c>
      <c r="F630" s="61">
        <v>146780.23000000001</v>
      </c>
      <c r="G630" s="61">
        <v>9541</v>
      </c>
      <c r="H630" s="61">
        <f t="shared" si="92"/>
        <v>154119.23000000001</v>
      </c>
      <c r="I630" s="61">
        <v>2202</v>
      </c>
      <c r="J630" s="106"/>
    </row>
    <row r="631" spans="1:12" ht="15" customHeight="1" x14ac:dyDescent="0.3">
      <c r="A631" s="111"/>
      <c r="B631" s="95"/>
      <c r="C631" s="95"/>
      <c r="D631" s="18"/>
      <c r="E631" s="2" t="s">
        <v>246</v>
      </c>
      <c r="F631" s="61">
        <v>54062.6</v>
      </c>
      <c r="G631" s="61">
        <v>3514</v>
      </c>
      <c r="H631" s="61">
        <f t="shared" si="92"/>
        <v>56766.6</v>
      </c>
      <c r="I631" s="61">
        <v>810</v>
      </c>
      <c r="J631" s="106"/>
    </row>
    <row r="632" spans="1:12" ht="15" customHeight="1" x14ac:dyDescent="0.3">
      <c r="A632" s="111"/>
      <c r="B632" s="95"/>
      <c r="C632" s="95"/>
      <c r="D632" s="18"/>
      <c r="E632" s="2" t="s">
        <v>183</v>
      </c>
      <c r="F632" s="61">
        <v>45110</v>
      </c>
      <c r="G632" s="61">
        <v>2932</v>
      </c>
      <c r="H632" s="61">
        <f t="shared" si="92"/>
        <v>47365</v>
      </c>
      <c r="I632" s="61">
        <v>677</v>
      </c>
      <c r="J632" s="106"/>
    </row>
    <row r="633" spans="1:12" ht="15" customHeight="1" x14ac:dyDescent="0.3">
      <c r="A633" s="111"/>
      <c r="B633" s="95"/>
      <c r="C633" s="95"/>
      <c r="D633" s="22">
        <v>186</v>
      </c>
      <c r="E633" s="2" t="s">
        <v>183</v>
      </c>
      <c r="F633" s="61">
        <v>215600.76</v>
      </c>
      <c r="G633" s="61">
        <v>14014</v>
      </c>
      <c r="H633" s="61">
        <f t="shared" si="92"/>
        <v>226380.76</v>
      </c>
      <c r="I633" s="61">
        <v>3234</v>
      </c>
      <c r="J633" s="106"/>
    </row>
    <row r="634" spans="1:12" ht="15" customHeight="1" x14ac:dyDescent="0.3">
      <c r="A634" s="111"/>
      <c r="B634" s="95"/>
      <c r="C634" s="95"/>
      <c r="D634" s="18">
        <v>7</v>
      </c>
      <c r="E634" s="2" t="s">
        <v>377</v>
      </c>
      <c r="F634" s="61">
        <v>30000</v>
      </c>
      <c r="G634" s="61">
        <v>3900</v>
      </c>
      <c r="H634" s="61">
        <f t="shared" si="92"/>
        <v>33450</v>
      </c>
      <c r="I634" s="61">
        <v>450</v>
      </c>
      <c r="J634" s="106"/>
    </row>
    <row r="635" spans="1:12" ht="33.75" customHeight="1" x14ac:dyDescent="0.3">
      <c r="A635" s="112"/>
      <c r="B635" s="99"/>
      <c r="C635" s="95"/>
      <c r="D635" s="18">
        <v>68</v>
      </c>
      <c r="E635" s="2" t="s">
        <v>390</v>
      </c>
      <c r="F635" s="61">
        <v>86621</v>
      </c>
      <c r="G635" s="61">
        <v>11261</v>
      </c>
      <c r="H635" s="61">
        <f t="shared" si="92"/>
        <v>96582</v>
      </c>
      <c r="I635" s="61">
        <v>1300</v>
      </c>
      <c r="J635" s="97"/>
      <c r="L635" s="11"/>
    </row>
    <row r="636" spans="1:12" ht="15" customHeight="1" x14ac:dyDescent="0.3">
      <c r="A636" s="92" t="s">
        <v>407</v>
      </c>
      <c r="B636" s="93"/>
      <c r="C636" s="38"/>
      <c r="D636" s="18"/>
      <c r="E636" s="2"/>
      <c r="F636" s="60">
        <f>SUM(F628:F635)</f>
        <v>692618.59000000008</v>
      </c>
      <c r="G636" s="60">
        <f t="shared" ref="G636:I636" si="93">SUM(G628:G635)</f>
        <v>59454.720000000001</v>
      </c>
      <c r="H636" s="60">
        <f t="shared" si="93"/>
        <v>741683.31</v>
      </c>
      <c r="I636" s="60">
        <f t="shared" si="93"/>
        <v>10390</v>
      </c>
      <c r="J636" s="2"/>
    </row>
    <row r="637" spans="1:12" s="11" customFormat="1" ht="45" x14ac:dyDescent="0.3">
      <c r="A637" s="7" t="s">
        <v>2</v>
      </c>
      <c r="B637" s="7" t="s">
        <v>4</v>
      </c>
      <c r="C637" s="8" t="s">
        <v>184</v>
      </c>
      <c r="D637" s="8" t="s">
        <v>0</v>
      </c>
      <c r="E637" s="7" t="s">
        <v>5</v>
      </c>
      <c r="F637" s="7" t="s">
        <v>6</v>
      </c>
      <c r="G637" s="7" t="s">
        <v>7</v>
      </c>
      <c r="H637" s="7" t="s">
        <v>8</v>
      </c>
      <c r="I637" s="7" t="s">
        <v>1</v>
      </c>
      <c r="J637" s="7" t="s">
        <v>10</v>
      </c>
    </row>
    <row r="638" spans="1:12" ht="17.25" customHeight="1" x14ac:dyDescent="0.3">
      <c r="A638" s="17"/>
      <c r="B638" s="31" t="s">
        <v>153</v>
      </c>
      <c r="C638" s="32">
        <v>600514426</v>
      </c>
      <c r="D638" s="28">
        <v>59</v>
      </c>
      <c r="E638" s="33" t="s">
        <v>154</v>
      </c>
      <c r="F638" s="61">
        <v>59400</v>
      </c>
      <c r="G638" s="61">
        <v>7722</v>
      </c>
      <c r="H638" s="61">
        <f t="shared" si="92"/>
        <v>66231</v>
      </c>
      <c r="I638" s="61">
        <v>891</v>
      </c>
      <c r="J638" s="86" t="s">
        <v>416</v>
      </c>
    </row>
    <row r="639" spans="1:12" ht="135" customHeight="1" x14ac:dyDescent="0.3">
      <c r="A639" s="92" t="s">
        <v>407</v>
      </c>
      <c r="B639" s="93"/>
      <c r="C639" s="32"/>
      <c r="D639" s="28"/>
      <c r="E639" s="33"/>
      <c r="F639" s="60">
        <v>59400</v>
      </c>
      <c r="G639" s="60">
        <v>7722</v>
      </c>
      <c r="H639" s="60">
        <f t="shared" ref="H639" si="94">F639+G639-I639</f>
        <v>66231</v>
      </c>
      <c r="I639" s="60">
        <v>891</v>
      </c>
      <c r="J639" s="87"/>
    </row>
    <row r="640" spans="1:12" s="11" customFormat="1" ht="45" x14ac:dyDescent="0.3">
      <c r="A640" s="7" t="s">
        <v>2</v>
      </c>
      <c r="B640" s="7" t="s">
        <v>4</v>
      </c>
      <c r="C640" s="8" t="s">
        <v>184</v>
      </c>
      <c r="D640" s="8" t="s">
        <v>0</v>
      </c>
      <c r="E640" s="7" t="s">
        <v>5</v>
      </c>
      <c r="F640" s="7" t="s">
        <v>6</v>
      </c>
      <c r="G640" s="7" t="s">
        <v>7</v>
      </c>
      <c r="H640" s="7" t="s">
        <v>8</v>
      </c>
      <c r="I640" s="7" t="s">
        <v>1</v>
      </c>
      <c r="J640" s="7" t="s">
        <v>10</v>
      </c>
    </row>
    <row r="641" spans="1:10" ht="34.5" customHeight="1" x14ac:dyDescent="0.3">
      <c r="A641" s="17"/>
      <c r="B641" s="31" t="s">
        <v>155</v>
      </c>
      <c r="C641" s="32">
        <v>600808620</v>
      </c>
      <c r="D641" s="28" t="s">
        <v>156</v>
      </c>
      <c r="E641" s="29" t="s">
        <v>157</v>
      </c>
      <c r="F641" s="61">
        <v>71500</v>
      </c>
      <c r="G641" s="61">
        <v>9295</v>
      </c>
      <c r="H641" s="61">
        <f>F641+G641-I641</f>
        <v>73315</v>
      </c>
      <c r="I641" s="61">
        <v>7480</v>
      </c>
      <c r="J641" s="86" t="s">
        <v>416</v>
      </c>
    </row>
    <row r="642" spans="1:10" ht="110.25" customHeight="1" x14ac:dyDescent="0.3">
      <c r="A642" s="92" t="s">
        <v>407</v>
      </c>
      <c r="B642" s="93"/>
      <c r="C642" s="49"/>
      <c r="D642" s="28"/>
      <c r="E642" s="29"/>
      <c r="F642" s="60">
        <v>71500</v>
      </c>
      <c r="G642" s="60">
        <v>9295</v>
      </c>
      <c r="H642" s="60">
        <f>F642+G642-I642</f>
        <v>73315</v>
      </c>
      <c r="I642" s="60">
        <v>7480</v>
      </c>
      <c r="J642" s="87"/>
    </row>
    <row r="643" spans="1:10" s="11" customFormat="1" ht="45" x14ac:dyDescent="0.3">
      <c r="A643" s="7" t="s">
        <v>2</v>
      </c>
      <c r="B643" s="7" t="s">
        <v>4</v>
      </c>
      <c r="C643" s="8" t="s">
        <v>184</v>
      </c>
      <c r="D643" s="8" t="s">
        <v>0</v>
      </c>
      <c r="E643" s="7" t="s">
        <v>5</v>
      </c>
      <c r="F643" s="7" t="s">
        <v>6</v>
      </c>
      <c r="G643" s="7" t="s">
        <v>7</v>
      </c>
      <c r="H643" s="7" t="s">
        <v>8</v>
      </c>
      <c r="I643" s="7" t="s">
        <v>1</v>
      </c>
      <c r="J643" s="7" t="s">
        <v>10</v>
      </c>
    </row>
    <row r="644" spans="1:10" ht="36.75" customHeight="1" x14ac:dyDescent="0.3">
      <c r="A644" s="110"/>
      <c r="B644" s="77" t="s">
        <v>158</v>
      </c>
      <c r="C644" s="77"/>
      <c r="D644" s="32" t="s">
        <v>159</v>
      </c>
      <c r="E644" s="33" t="s">
        <v>160</v>
      </c>
      <c r="F644" s="61">
        <v>85332.5</v>
      </c>
      <c r="G644" s="61">
        <v>11094</v>
      </c>
      <c r="H644" s="61">
        <f t="shared" ref="H644:H647" si="95">F644+G644-I644</f>
        <v>84593.5</v>
      </c>
      <c r="I644" s="61">
        <v>11833</v>
      </c>
      <c r="J644" s="86" t="s">
        <v>416</v>
      </c>
    </row>
    <row r="645" spans="1:10" ht="36.75" customHeight="1" x14ac:dyDescent="0.3">
      <c r="A645" s="111"/>
      <c r="B645" s="78"/>
      <c r="C645" s="78"/>
      <c r="D645" s="32">
        <v>63</v>
      </c>
      <c r="E645" s="33" t="s">
        <v>166</v>
      </c>
      <c r="F645" s="61">
        <v>237092</v>
      </c>
      <c r="G645" s="61"/>
      <c r="H645" s="61">
        <f t="shared" si="95"/>
        <v>233536</v>
      </c>
      <c r="I645" s="61">
        <v>3556</v>
      </c>
      <c r="J645" s="98"/>
    </row>
    <row r="646" spans="1:10" ht="36.75" customHeight="1" x14ac:dyDescent="0.3">
      <c r="A646" s="111"/>
      <c r="B646" s="78"/>
      <c r="C646" s="78"/>
      <c r="D646" s="32">
        <v>64</v>
      </c>
      <c r="E646" s="33" t="s">
        <v>166</v>
      </c>
      <c r="F646" s="61">
        <v>183420</v>
      </c>
      <c r="G646" s="61"/>
      <c r="H646" s="61">
        <f t="shared" si="95"/>
        <v>180668</v>
      </c>
      <c r="I646" s="61">
        <v>2752</v>
      </c>
      <c r="J646" s="98"/>
    </row>
    <row r="647" spans="1:10" ht="36.75" customHeight="1" x14ac:dyDescent="0.3">
      <c r="A647" s="111"/>
      <c r="B647" s="78"/>
      <c r="C647" s="78"/>
      <c r="D647" s="32">
        <v>65</v>
      </c>
      <c r="E647" s="33" t="s">
        <v>166</v>
      </c>
      <c r="F647" s="61">
        <v>127852</v>
      </c>
      <c r="G647" s="61"/>
      <c r="H647" s="61">
        <f t="shared" si="95"/>
        <v>127213</v>
      </c>
      <c r="I647" s="61">
        <v>639</v>
      </c>
      <c r="J647" s="98"/>
    </row>
    <row r="648" spans="1:10" ht="11.25" customHeight="1" x14ac:dyDescent="0.3">
      <c r="A648" s="111"/>
      <c r="B648" s="78"/>
      <c r="C648" s="78"/>
      <c r="D648" s="32">
        <v>66</v>
      </c>
      <c r="E648" s="33" t="s">
        <v>166</v>
      </c>
      <c r="F648" s="61">
        <v>2225</v>
      </c>
      <c r="G648" s="61"/>
      <c r="H648" s="61">
        <f>F648+G648-I648</f>
        <v>2191</v>
      </c>
      <c r="I648" s="61">
        <v>34</v>
      </c>
      <c r="J648" s="98"/>
    </row>
    <row r="649" spans="1:10" ht="18" hidden="1" customHeight="1" x14ac:dyDescent="0.3">
      <c r="A649" s="112"/>
      <c r="B649" s="79"/>
      <c r="C649" s="79"/>
      <c r="D649" s="32" t="s">
        <v>167</v>
      </c>
      <c r="E649" s="33" t="s">
        <v>166</v>
      </c>
      <c r="F649" s="61">
        <v>69905.5</v>
      </c>
      <c r="G649" s="61">
        <v>4544</v>
      </c>
      <c r="H649" s="61">
        <f t="shared" ref="H649" si="96">F649+G649-I649</f>
        <v>73410.5</v>
      </c>
      <c r="I649" s="61">
        <v>1039</v>
      </c>
      <c r="J649" s="87"/>
    </row>
    <row r="650" spans="1:10" ht="15" customHeight="1" x14ac:dyDescent="0.3">
      <c r="A650" s="92" t="s">
        <v>407</v>
      </c>
      <c r="B650" s="93"/>
      <c r="C650" s="32"/>
      <c r="D650" s="32"/>
      <c r="E650" s="33"/>
      <c r="F650" s="60">
        <f>SUM(F644:F649)</f>
        <v>705827</v>
      </c>
      <c r="G650" s="60">
        <f t="shared" ref="G650:I650" si="97">SUM(G644:G649)</f>
        <v>15638</v>
      </c>
      <c r="H650" s="60">
        <f t="shared" si="97"/>
        <v>701612</v>
      </c>
      <c r="I650" s="60">
        <f t="shared" si="97"/>
        <v>19853</v>
      </c>
      <c r="J650" s="33"/>
    </row>
    <row r="651" spans="1:10" s="11" customFormat="1" ht="45" x14ac:dyDescent="0.3">
      <c r="A651" s="7" t="s">
        <v>2</v>
      </c>
      <c r="B651" s="7" t="s">
        <v>4</v>
      </c>
      <c r="C651" s="8" t="s">
        <v>184</v>
      </c>
      <c r="D651" s="8" t="s">
        <v>0</v>
      </c>
      <c r="E651" s="7" t="s">
        <v>5</v>
      </c>
      <c r="F651" s="7" t="s">
        <v>6</v>
      </c>
      <c r="G651" s="7" t="s">
        <v>7</v>
      </c>
      <c r="H651" s="7" t="s">
        <v>8</v>
      </c>
      <c r="I651" s="7" t="s">
        <v>1</v>
      </c>
      <c r="J651" s="7" t="s">
        <v>10</v>
      </c>
    </row>
    <row r="652" spans="1:10" ht="34.5" customHeight="1" x14ac:dyDescent="0.3">
      <c r="A652" s="110"/>
      <c r="B652" s="77" t="s">
        <v>162</v>
      </c>
      <c r="C652" s="77">
        <v>600092188</v>
      </c>
      <c r="D652" s="32">
        <v>560</v>
      </c>
      <c r="E652" s="33" t="s">
        <v>163</v>
      </c>
      <c r="F652" s="61">
        <v>79992.45</v>
      </c>
      <c r="G652" s="61">
        <v>5200</v>
      </c>
      <c r="H652" s="61">
        <f t="shared" ref="H652:H655" si="98">F652+G652-I652</f>
        <v>83992.45</v>
      </c>
      <c r="I652" s="61">
        <v>1200</v>
      </c>
      <c r="J652" s="86" t="s">
        <v>416</v>
      </c>
    </row>
    <row r="653" spans="1:10" ht="17.25" x14ac:dyDescent="0.3">
      <c r="A653" s="111"/>
      <c r="B653" s="78"/>
      <c r="C653" s="78"/>
      <c r="D653" s="32">
        <v>164</v>
      </c>
      <c r="E653" s="33" t="s">
        <v>173</v>
      </c>
      <c r="F653" s="61">
        <v>162993.03</v>
      </c>
      <c r="G653" s="61">
        <v>21189.09</v>
      </c>
      <c r="H653" s="61">
        <f t="shared" si="98"/>
        <v>181737.12</v>
      </c>
      <c r="I653" s="61">
        <v>2445</v>
      </c>
      <c r="J653" s="98"/>
    </row>
    <row r="654" spans="1:10" ht="17.25" x14ac:dyDescent="0.3">
      <c r="A654" s="111"/>
      <c r="B654" s="78"/>
      <c r="C654" s="78"/>
      <c r="D654" s="32">
        <v>405</v>
      </c>
      <c r="E654" s="33" t="s">
        <v>175</v>
      </c>
      <c r="F654" s="61">
        <v>390055.97</v>
      </c>
      <c r="G654" s="61">
        <v>50707.27</v>
      </c>
      <c r="H654" s="61">
        <f t="shared" si="98"/>
        <v>434912.24</v>
      </c>
      <c r="I654" s="61">
        <v>5851</v>
      </c>
      <c r="J654" s="98"/>
    </row>
    <row r="655" spans="1:10" ht="69" customHeight="1" x14ac:dyDescent="0.3">
      <c r="A655" s="112"/>
      <c r="B655" s="79"/>
      <c r="C655" s="79"/>
      <c r="D655" s="32">
        <v>525</v>
      </c>
      <c r="E655" s="33" t="s">
        <v>174</v>
      </c>
      <c r="F655" s="61">
        <v>65044.28</v>
      </c>
      <c r="G655" s="61">
        <v>8455.75</v>
      </c>
      <c r="H655" s="61">
        <f t="shared" si="98"/>
        <v>72524.03</v>
      </c>
      <c r="I655" s="61">
        <v>976</v>
      </c>
      <c r="J655" s="87"/>
    </row>
    <row r="656" spans="1:10" ht="17.25" x14ac:dyDescent="0.3">
      <c r="A656" s="92" t="s">
        <v>407</v>
      </c>
      <c r="B656" s="93"/>
      <c r="C656" s="50"/>
      <c r="D656" s="32"/>
      <c r="E656" s="33"/>
      <c r="F656" s="60">
        <f>SUM(F652:F655)</f>
        <v>698085.73</v>
      </c>
      <c r="G656" s="60">
        <f t="shared" ref="G656:I656" si="99">SUM(G652:G655)</f>
        <v>85552.11</v>
      </c>
      <c r="H656" s="60">
        <f t="shared" si="99"/>
        <v>773165.84000000008</v>
      </c>
      <c r="I656" s="60">
        <f t="shared" si="99"/>
        <v>10472</v>
      </c>
      <c r="J656" s="33"/>
    </row>
    <row r="657" spans="1:10" s="11" customFormat="1" ht="45" x14ac:dyDescent="0.3">
      <c r="A657" s="7" t="s">
        <v>2</v>
      </c>
      <c r="B657" s="7" t="s">
        <v>4</v>
      </c>
      <c r="C657" s="8" t="s">
        <v>184</v>
      </c>
      <c r="D657" s="8" t="s">
        <v>0</v>
      </c>
      <c r="E657" s="7" t="s">
        <v>5</v>
      </c>
      <c r="F657" s="7" t="s">
        <v>6</v>
      </c>
      <c r="G657" s="7" t="s">
        <v>7</v>
      </c>
      <c r="H657" s="7" t="s">
        <v>8</v>
      </c>
      <c r="I657" s="7" t="s">
        <v>1</v>
      </c>
      <c r="J657" s="7" t="s">
        <v>10</v>
      </c>
    </row>
    <row r="658" spans="1:10" ht="34.5" customHeight="1" x14ac:dyDescent="0.3">
      <c r="B658" s="31" t="s">
        <v>164</v>
      </c>
      <c r="C658" s="32">
        <v>606796703</v>
      </c>
      <c r="D658" s="32">
        <v>50</v>
      </c>
      <c r="E658" s="32" t="s">
        <v>165</v>
      </c>
      <c r="F658" s="61">
        <v>48600</v>
      </c>
      <c r="G658" s="61">
        <v>3159</v>
      </c>
      <c r="H658" s="61">
        <f>F658+G658-I658</f>
        <v>51030</v>
      </c>
      <c r="I658" s="61">
        <v>729</v>
      </c>
      <c r="J658" s="86" t="s">
        <v>416</v>
      </c>
    </row>
    <row r="659" spans="1:10" ht="17.25" x14ac:dyDescent="0.3">
      <c r="A659" s="92" t="s">
        <v>407</v>
      </c>
      <c r="B659" s="93"/>
      <c r="C659" s="49"/>
      <c r="D659" s="32"/>
      <c r="E659" s="32"/>
      <c r="F659" s="60">
        <v>48600</v>
      </c>
      <c r="G659" s="60">
        <v>3159</v>
      </c>
      <c r="H659" s="60">
        <f>F659+G659-I659</f>
        <v>51030</v>
      </c>
      <c r="I659" s="60">
        <v>729</v>
      </c>
      <c r="J659" s="98"/>
    </row>
    <row r="660" spans="1:10" s="11" customFormat="1" ht="45" x14ac:dyDescent="0.3">
      <c r="A660" s="7" t="s">
        <v>2</v>
      </c>
      <c r="B660" s="7" t="s">
        <v>4</v>
      </c>
      <c r="C660" s="8" t="s">
        <v>184</v>
      </c>
      <c r="D660" s="8" t="s">
        <v>0</v>
      </c>
      <c r="E660" s="7" t="s">
        <v>5</v>
      </c>
      <c r="F660" s="7" t="s">
        <v>6</v>
      </c>
      <c r="G660" s="7" t="s">
        <v>7</v>
      </c>
      <c r="H660" s="7" t="s">
        <v>8</v>
      </c>
      <c r="I660" s="7" t="s">
        <v>1</v>
      </c>
      <c r="J660" s="98"/>
    </row>
    <row r="661" spans="1:10" ht="45.75" customHeight="1" x14ac:dyDescent="0.3">
      <c r="B661" s="77" t="s">
        <v>168</v>
      </c>
      <c r="C661" s="77">
        <v>606370376</v>
      </c>
      <c r="D661" s="32">
        <v>1214</v>
      </c>
      <c r="E661" s="33" t="s">
        <v>169</v>
      </c>
      <c r="F661" s="61">
        <v>44000</v>
      </c>
      <c r="G661" s="61">
        <v>5720</v>
      </c>
      <c r="H661" s="61">
        <f t="shared" ref="H661:H796" si="100">F661+G661-I661</f>
        <v>49060</v>
      </c>
      <c r="I661" s="61">
        <v>660</v>
      </c>
      <c r="J661" s="98"/>
    </row>
    <row r="662" spans="1:10" ht="17.25" x14ac:dyDescent="0.3">
      <c r="B662" s="79"/>
      <c r="C662" s="79"/>
      <c r="D662" s="28">
        <v>1128</v>
      </c>
      <c r="E662" s="33" t="s">
        <v>169</v>
      </c>
      <c r="F662" s="61">
        <v>44000</v>
      </c>
      <c r="G662" s="61">
        <v>5720</v>
      </c>
      <c r="H662" s="61">
        <f t="shared" si="100"/>
        <v>49060</v>
      </c>
      <c r="I662" s="61">
        <v>660</v>
      </c>
      <c r="J662" s="87"/>
    </row>
    <row r="663" spans="1:10" ht="17.25" x14ac:dyDescent="0.3">
      <c r="A663" s="92" t="s">
        <v>407</v>
      </c>
      <c r="B663" s="93"/>
      <c r="C663" s="50"/>
      <c r="D663" s="28"/>
      <c r="E663" s="33"/>
      <c r="F663" s="60">
        <f>SUM(F661:F662)</f>
        <v>88000</v>
      </c>
      <c r="G663" s="60">
        <f t="shared" ref="G663:I663" si="101">SUM(G661:G662)</f>
        <v>11440</v>
      </c>
      <c r="H663" s="60">
        <f t="shared" si="101"/>
        <v>98120</v>
      </c>
      <c r="I663" s="60">
        <f t="shared" si="101"/>
        <v>1320</v>
      </c>
      <c r="J663" s="29"/>
    </row>
    <row r="664" spans="1:10" s="11" customFormat="1" ht="45" x14ac:dyDescent="0.3">
      <c r="A664" s="7" t="s">
        <v>2</v>
      </c>
      <c r="B664" s="7" t="s">
        <v>4</v>
      </c>
      <c r="C664" s="8" t="s">
        <v>184</v>
      </c>
      <c r="D664" s="8" t="s">
        <v>0</v>
      </c>
      <c r="E664" s="7" t="s">
        <v>5</v>
      </c>
      <c r="F664" s="7" t="s">
        <v>6</v>
      </c>
      <c r="G664" s="7" t="s">
        <v>7</v>
      </c>
      <c r="H664" s="7" t="s">
        <v>8</v>
      </c>
      <c r="I664" s="7" t="s">
        <v>1</v>
      </c>
      <c r="J664" s="7" t="s">
        <v>10</v>
      </c>
    </row>
    <row r="665" spans="1:10" ht="51.75" x14ac:dyDescent="0.3">
      <c r="B665" s="31" t="s">
        <v>171</v>
      </c>
      <c r="C665" s="32">
        <v>606746380</v>
      </c>
      <c r="D665" s="32">
        <v>1</v>
      </c>
      <c r="E665" s="33" t="s">
        <v>172</v>
      </c>
      <c r="F665" s="61">
        <v>574000</v>
      </c>
      <c r="G665" s="61">
        <v>7426</v>
      </c>
      <c r="H665" s="61">
        <f t="shared" si="100"/>
        <v>572816</v>
      </c>
      <c r="I665" s="61">
        <v>8610</v>
      </c>
      <c r="J665" s="86" t="s">
        <v>416</v>
      </c>
    </row>
    <row r="666" spans="1:10" ht="93.75" customHeight="1" x14ac:dyDescent="0.3">
      <c r="A666" s="92" t="s">
        <v>407</v>
      </c>
      <c r="B666" s="93"/>
      <c r="C666" s="32"/>
      <c r="D666" s="32"/>
      <c r="E666" s="33"/>
      <c r="F666" s="60">
        <v>574000</v>
      </c>
      <c r="G666" s="60">
        <v>7426</v>
      </c>
      <c r="H666" s="60">
        <f t="shared" ref="H666" si="102">F666+G666-I666</f>
        <v>572816</v>
      </c>
      <c r="I666" s="60">
        <v>8610</v>
      </c>
      <c r="J666" s="87"/>
    </row>
    <row r="667" spans="1:10" s="11" customFormat="1" ht="45" x14ac:dyDescent="0.3">
      <c r="A667" s="7" t="s">
        <v>2</v>
      </c>
      <c r="B667" s="7" t="s">
        <v>4</v>
      </c>
      <c r="C667" s="8" t="s">
        <v>184</v>
      </c>
      <c r="D667" s="8" t="s">
        <v>0</v>
      </c>
      <c r="E667" s="7" t="s">
        <v>5</v>
      </c>
      <c r="F667" s="7" t="s">
        <v>6</v>
      </c>
      <c r="G667" s="7" t="s">
        <v>7</v>
      </c>
      <c r="H667" s="7" t="s">
        <v>8</v>
      </c>
      <c r="I667" s="7" t="s">
        <v>1</v>
      </c>
      <c r="J667" s="7" t="s">
        <v>10</v>
      </c>
    </row>
    <row r="668" spans="1:10" ht="34.5" x14ac:dyDescent="0.3">
      <c r="B668" s="31" t="s">
        <v>176</v>
      </c>
      <c r="C668" s="29">
        <v>108011627</v>
      </c>
      <c r="D668" s="28">
        <v>3</v>
      </c>
      <c r="E668" s="29" t="s">
        <v>177</v>
      </c>
      <c r="F668" s="61">
        <v>112750</v>
      </c>
      <c r="G668" s="61">
        <v>14658</v>
      </c>
      <c r="H668" s="61">
        <f t="shared" si="100"/>
        <v>125717</v>
      </c>
      <c r="I668" s="61">
        <v>1691</v>
      </c>
      <c r="J668" s="86" t="s">
        <v>416</v>
      </c>
    </row>
    <row r="669" spans="1:10" ht="105.75" customHeight="1" x14ac:dyDescent="0.3">
      <c r="A669" s="92" t="s">
        <v>407</v>
      </c>
      <c r="B669" s="93"/>
      <c r="C669" s="29"/>
      <c r="D669" s="28"/>
      <c r="E669" s="29"/>
      <c r="F669" s="60">
        <v>112750</v>
      </c>
      <c r="G669" s="60">
        <v>14658</v>
      </c>
      <c r="H669" s="60">
        <f t="shared" ref="H669" si="103">F669+G669-I669</f>
        <v>125717</v>
      </c>
      <c r="I669" s="60">
        <v>1691</v>
      </c>
      <c r="J669" s="87"/>
    </row>
    <row r="670" spans="1:10" s="11" customFormat="1" ht="45" x14ac:dyDescent="0.3">
      <c r="A670" s="7" t="s">
        <v>2</v>
      </c>
      <c r="B670" s="7" t="s">
        <v>4</v>
      </c>
      <c r="C670" s="8" t="s">
        <v>184</v>
      </c>
      <c r="D670" s="8" t="s">
        <v>0</v>
      </c>
      <c r="E670" s="7" t="s">
        <v>5</v>
      </c>
      <c r="F670" s="7" t="s">
        <v>6</v>
      </c>
      <c r="G670" s="7" t="s">
        <v>7</v>
      </c>
      <c r="H670" s="7" t="s">
        <v>8</v>
      </c>
      <c r="I670" s="7" t="s">
        <v>1</v>
      </c>
      <c r="J670" s="7" t="s">
        <v>10</v>
      </c>
    </row>
    <row r="671" spans="1:10" ht="34.5" x14ac:dyDescent="0.3">
      <c r="B671" s="31" t="s">
        <v>181</v>
      </c>
      <c r="C671" s="32">
        <v>607591200</v>
      </c>
      <c r="D671" s="28">
        <v>104</v>
      </c>
      <c r="E671" s="33" t="s">
        <v>180</v>
      </c>
      <c r="F671" s="61">
        <v>64000</v>
      </c>
      <c r="G671" s="61">
        <v>4160</v>
      </c>
      <c r="H671" s="61">
        <f t="shared" si="100"/>
        <v>67200</v>
      </c>
      <c r="I671" s="61">
        <v>960</v>
      </c>
      <c r="J671" s="86" t="s">
        <v>416</v>
      </c>
    </row>
    <row r="672" spans="1:10" ht="102" customHeight="1" x14ac:dyDescent="0.3">
      <c r="A672" s="92" t="s">
        <v>407</v>
      </c>
      <c r="B672" s="93"/>
      <c r="C672" s="32"/>
      <c r="D672" s="28"/>
      <c r="E672" s="33"/>
      <c r="F672" s="60">
        <v>64000</v>
      </c>
      <c r="G672" s="60">
        <v>4160</v>
      </c>
      <c r="H672" s="60">
        <f t="shared" ref="H672" si="104">F672+G672-I672</f>
        <v>67200</v>
      </c>
      <c r="I672" s="60">
        <v>960</v>
      </c>
      <c r="J672" s="87"/>
    </row>
    <row r="673" spans="1:10" s="11" customFormat="1" ht="45" x14ac:dyDescent="0.3">
      <c r="A673" s="7" t="s">
        <v>2</v>
      </c>
      <c r="B673" s="7" t="s">
        <v>4</v>
      </c>
      <c r="C673" s="8" t="s">
        <v>184</v>
      </c>
      <c r="D673" s="8" t="s">
        <v>0</v>
      </c>
      <c r="E673" s="7" t="s">
        <v>5</v>
      </c>
      <c r="F673" s="7" t="s">
        <v>6</v>
      </c>
      <c r="G673" s="7" t="s">
        <v>7</v>
      </c>
      <c r="H673" s="7" t="s">
        <v>8</v>
      </c>
      <c r="I673" s="7" t="s">
        <v>1</v>
      </c>
      <c r="J673" s="7" t="s">
        <v>10</v>
      </c>
    </row>
    <row r="674" spans="1:10" ht="34.5" customHeight="1" x14ac:dyDescent="0.3">
      <c r="A674" s="80"/>
      <c r="B674" s="77" t="s">
        <v>186</v>
      </c>
      <c r="C674" s="90">
        <v>600272548</v>
      </c>
      <c r="D674" s="32">
        <v>143</v>
      </c>
      <c r="E674" s="29" t="s">
        <v>166</v>
      </c>
      <c r="F674" s="61">
        <v>161860</v>
      </c>
      <c r="G674" s="61">
        <v>10521</v>
      </c>
      <c r="H674" s="61">
        <f t="shared" si="100"/>
        <v>169953</v>
      </c>
      <c r="I674" s="61">
        <v>2428</v>
      </c>
      <c r="J674" s="86" t="s">
        <v>416</v>
      </c>
    </row>
    <row r="675" spans="1:10" ht="105" customHeight="1" x14ac:dyDescent="0.3">
      <c r="A675" s="81"/>
      <c r="B675" s="79"/>
      <c r="C675" s="91"/>
      <c r="D675" s="28" t="s">
        <v>187</v>
      </c>
      <c r="E675" s="29" t="s">
        <v>166</v>
      </c>
      <c r="F675" s="61">
        <v>3000</v>
      </c>
      <c r="G675" s="61">
        <v>195</v>
      </c>
      <c r="H675" s="61">
        <f t="shared" si="100"/>
        <v>3150</v>
      </c>
      <c r="I675" s="61">
        <v>45</v>
      </c>
      <c r="J675" s="87"/>
    </row>
    <row r="676" spans="1:10" ht="17.25" x14ac:dyDescent="0.3">
      <c r="A676" s="92" t="s">
        <v>407</v>
      </c>
      <c r="B676" s="93"/>
      <c r="C676" s="29"/>
      <c r="D676" s="34"/>
      <c r="E676" s="29"/>
      <c r="F676" s="60">
        <f>SUM(F674:F675)</f>
        <v>164860</v>
      </c>
      <c r="G676" s="60">
        <f t="shared" ref="G676:I676" si="105">SUM(G674:G675)</f>
        <v>10716</v>
      </c>
      <c r="H676" s="60">
        <f t="shared" si="105"/>
        <v>173103</v>
      </c>
      <c r="I676" s="60">
        <f t="shared" si="105"/>
        <v>2473</v>
      </c>
      <c r="J676" s="29"/>
    </row>
    <row r="677" spans="1:10" s="11" customFormat="1" ht="45" x14ac:dyDescent="0.3">
      <c r="A677" s="7" t="s">
        <v>2</v>
      </c>
      <c r="B677" s="7" t="s">
        <v>4</v>
      </c>
      <c r="C677" s="8" t="s">
        <v>184</v>
      </c>
      <c r="D677" s="8" t="s">
        <v>0</v>
      </c>
      <c r="E677" s="7" t="s">
        <v>5</v>
      </c>
      <c r="F677" s="7" t="s">
        <v>6</v>
      </c>
      <c r="G677" s="7" t="s">
        <v>7</v>
      </c>
      <c r="H677" s="7" t="s">
        <v>8</v>
      </c>
      <c r="I677" s="7" t="s">
        <v>1</v>
      </c>
      <c r="J677" s="7" t="s">
        <v>10</v>
      </c>
    </row>
    <row r="678" spans="1:10" ht="34.5" x14ac:dyDescent="0.3">
      <c r="B678" s="31" t="s">
        <v>188</v>
      </c>
      <c r="C678" s="32">
        <v>605491018</v>
      </c>
      <c r="D678" s="32">
        <v>34</v>
      </c>
      <c r="E678" s="33" t="s">
        <v>180</v>
      </c>
      <c r="F678" s="61">
        <v>35200</v>
      </c>
      <c r="G678" s="61">
        <v>2288</v>
      </c>
      <c r="H678" s="61">
        <f t="shared" si="100"/>
        <v>36960</v>
      </c>
      <c r="I678" s="61">
        <v>528</v>
      </c>
      <c r="J678" s="86" t="s">
        <v>416</v>
      </c>
    </row>
    <row r="679" spans="1:10" ht="104.25" customHeight="1" x14ac:dyDescent="0.3">
      <c r="A679" s="92" t="s">
        <v>407</v>
      </c>
      <c r="B679" s="93"/>
      <c r="C679" s="49"/>
      <c r="D679" s="32"/>
      <c r="E679" s="33"/>
      <c r="F679" s="60">
        <v>35200</v>
      </c>
      <c r="G679" s="60">
        <v>2288</v>
      </c>
      <c r="H679" s="60">
        <f t="shared" ref="H679" si="106">F679+G679-I679</f>
        <v>36960</v>
      </c>
      <c r="I679" s="60">
        <v>528</v>
      </c>
      <c r="J679" s="87"/>
    </row>
    <row r="680" spans="1:10" ht="45" x14ac:dyDescent="0.3">
      <c r="A680" s="7" t="s">
        <v>2</v>
      </c>
      <c r="B680" s="7" t="s">
        <v>4</v>
      </c>
      <c r="C680" s="8" t="s">
        <v>184</v>
      </c>
      <c r="D680" s="8" t="s">
        <v>0</v>
      </c>
      <c r="E680" s="7" t="s">
        <v>5</v>
      </c>
      <c r="F680" s="7" t="s">
        <v>6</v>
      </c>
      <c r="G680" s="7" t="s">
        <v>7</v>
      </c>
      <c r="H680" s="7" t="s">
        <v>8</v>
      </c>
      <c r="I680" s="7" t="s">
        <v>1</v>
      </c>
      <c r="J680" s="7" t="s">
        <v>10</v>
      </c>
    </row>
    <row r="681" spans="1:10" ht="34.5" customHeight="1" x14ac:dyDescent="0.3">
      <c r="A681" s="113"/>
      <c r="B681" s="77" t="s">
        <v>189</v>
      </c>
      <c r="C681" s="77">
        <v>300051708</v>
      </c>
      <c r="D681" s="32">
        <v>2683</v>
      </c>
      <c r="E681" s="33" t="s">
        <v>190</v>
      </c>
      <c r="F681" s="61">
        <v>47250</v>
      </c>
      <c r="G681" s="61">
        <v>6143</v>
      </c>
      <c r="H681" s="61">
        <f t="shared" ref="H681:H683" si="107">F681+G681-I681</f>
        <v>52684</v>
      </c>
      <c r="I681" s="61">
        <v>709</v>
      </c>
      <c r="J681" s="86" t="s">
        <v>416</v>
      </c>
    </row>
    <row r="682" spans="1:10" ht="17.25" customHeight="1" x14ac:dyDescent="0.3">
      <c r="A682" s="113"/>
      <c r="B682" s="78"/>
      <c r="C682" s="78"/>
      <c r="D682" s="32"/>
      <c r="E682" s="33" t="s">
        <v>213</v>
      </c>
      <c r="F682" s="61">
        <v>28350</v>
      </c>
      <c r="G682" s="61">
        <v>3686</v>
      </c>
      <c r="H682" s="61">
        <f t="shared" si="107"/>
        <v>31610</v>
      </c>
      <c r="I682" s="61">
        <v>426</v>
      </c>
      <c r="J682" s="98"/>
    </row>
    <row r="683" spans="1:10" ht="84.75" customHeight="1" x14ac:dyDescent="0.3">
      <c r="A683" s="114"/>
      <c r="B683" s="79"/>
      <c r="C683" s="78"/>
      <c r="D683" s="32"/>
      <c r="E683" s="33" t="s">
        <v>367</v>
      </c>
      <c r="F683" s="61">
        <v>4725</v>
      </c>
      <c r="G683" s="61">
        <v>614</v>
      </c>
      <c r="H683" s="61">
        <f t="shared" si="107"/>
        <v>5268</v>
      </c>
      <c r="I683" s="61">
        <v>71</v>
      </c>
      <c r="J683" s="87"/>
    </row>
    <row r="684" spans="1:10" ht="17.25" x14ac:dyDescent="0.3">
      <c r="A684" s="92" t="s">
        <v>407</v>
      </c>
      <c r="B684" s="93"/>
      <c r="C684" s="40"/>
      <c r="D684" s="32"/>
      <c r="E684" s="33"/>
      <c r="F684" s="60">
        <f>SUM(F681:F683)</f>
        <v>80325</v>
      </c>
      <c r="G684" s="60">
        <f t="shared" ref="G684:I684" si="108">SUM(G681:G683)</f>
        <v>10443</v>
      </c>
      <c r="H684" s="60">
        <f t="shared" si="108"/>
        <v>89562</v>
      </c>
      <c r="I684" s="60">
        <f t="shared" si="108"/>
        <v>1206</v>
      </c>
      <c r="J684" s="33"/>
    </row>
    <row r="685" spans="1:10" ht="45" x14ac:dyDescent="0.3">
      <c r="A685" s="7" t="s">
        <v>2</v>
      </c>
      <c r="B685" s="7" t="s">
        <v>4</v>
      </c>
      <c r="C685" s="8" t="s">
        <v>184</v>
      </c>
      <c r="D685" s="8" t="s">
        <v>0</v>
      </c>
      <c r="E685" s="7" t="s">
        <v>5</v>
      </c>
      <c r="F685" s="7" t="s">
        <v>6</v>
      </c>
      <c r="G685" s="7" t="s">
        <v>7</v>
      </c>
      <c r="H685" s="7" t="s">
        <v>8</v>
      </c>
      <c r="I685" s="7" t="s">
        <v>1</v>
      </c>
      <c r="J685" s="7" t="s">
        <v>10</v>
      </c>
    </row>
    <row r="686" spans="1:10" ht="17.25" x14ac:dyDescent="0.3">
      <c r="A686" s="80"/>
      <c r="B686" s="77" t="s">
        <v>191</v>
      </c>
      <c r="C686" s="90">
        <v>605949427</v>
      </c>
      <c r="D686" s="32">
        <v>31</v>
      </c>
      <c r="E686" s="29" t="s">
        <v>192</v>
      </c>
      <c r="F686" s="61">
        <v>36000</v>
      </c>
      <c r="G686" s="61">
        <v>2340</v>
      </c>
      <c r="H686" s="61">
        <f t="shared" ref="H686" si="109">F686+G686-I686</f>
        <v>37800</v>
      </c>
      <c r="I686" s="61">
        <v>540</v>
      </c>
      <c r="J686" s="86" t="s">
        <v>416</v>
      </c>
    </row>
    <row r="687" spans="1:10" ht="118.5" customHeight="1" x14ac:dyDescent="0.3">
      <c r="A687" s="81"/>
      <c r="B687" s="79"/>
      <c r="C687" s="91"/>
      <c r="D687" s="32">
        <v>109</v>
      </c>
      <c r="E687" s="29" t="s">
        <v>194</v>
      </c>
      <c r="F687" s="61">
        <v>31200</v>
      </c>
      <c r="G687" s="61">
        <v>2028</v>
      </c>
      <c r="H687" s="61">
        <f t="shared" si="100"/>
        <v>32760</v>
      </c>
      <c r="I687" s="61">
        <v>468</v>
      </c>
      <c r="J687" s="87"/>
    </row>
    <row r="688" spans="1:10" ht="17.25" x14ac:dyDescent="0.3">
      <c r="A688" s="92" t="s">
        <v>407</v>
      </c>
      <c r="B688" s="93"/>
      <c r="C688" s="51"/>
      <c r="D688" s="32"/>
      <c r="E688" s="29"/>
      <c r="F688" s="60">
        <f>SUM(F686:F687)</f>
        <v>67200</v>
      </c>
      <c r="G688" s="60">
        <f t="shared" ref="G688:I688" si="110">SUM(G686:G687)</f>
        <v>4368</v>
      </c>
      <c r="H688" s="60">
        <f t="shared" si="110"/>
        <v>70560</v>
      </c>
      <c r="I688" s="60">
        <f t="shared" si="110"/>
        <v>1008</v>
      </c>
      <c r="J688" s="29"/>
    </row>
    <row r="689" spans="1:10" ht="45" x14ac:dyDescent="0.3">
      <c r="A689" s="7" t="s">
        <v>2</v>
      </c>
      <c r="B689" s="7" t="s">
        <v>4</v>
      </c>
      <c r="C689" s="8" t="s">
        <v>184</v>
      </c>
      <c r="D689" s="8" t="s">
        <v>0</v>
      </c>
      <c r="E689" s="7" t="s">
        <v>5</v>
      </c>
      <c r="F689" s="7" t="s">
        <v>6</v>
      </c>
      <c r="G689" s="7" t="s">
        <v>7</v>
      </c>
      <c r="H689" s="7" t="s">
        <v>8</v>
      </c>
      <c r="I689" s="7" t="s">
        <v>1</v>
      </c>
      <c r="J689" s="7" t="s">
        <v>10</v>
      </c>
    </row>
    <row r="690" spans="1:10" ht="34.5" customHeight="1" x14ac:dyDescent="0.3">
      <c r="A690" s="80"/>
      <c r="B690" s="77" t="s">
        <v>193</v>
      </c>
      <c r="C690" s="77">
        <v>301750024</v>
      </c>
      <c r="D690" s="32">
        <v>110</v>
      </c>
      <c r="E690" s="33" t="s">
        <v>166</v>
      </c>
      <c r="F690" s="61">
        <v>20000</v>
      </c>
      <c r="G690" s="61">
        <v>1300</v>
      </c>
      <c r="H690" s="61">
        <f t="shared" si="100"/>
        <v>21000</v>
      </c>
      <c r="I690" s="61">
        <v>300</v>
      </c>
      <c r="J690" s="86" t="s">
        <v>416</v>
      </c>
    </row>
    <row r="691" spans="1:10" ht="17.25" x14ac:dyDescent="0.3">
      <c r="A691" s="82"/>
      <c r="B691" s="78"/>
      <c r="C691" s="78"/>
      <c r="D691" s="32">
        <v>87</v>
      </c>
      <c r="E691" s="33" t="s">
        <v>224</v>
      </c>
      <c r="F691" s="61">
        <v>59000</v>
      </c>
      <c r="G691" s="61">
        <v>7670</v>
      </c>
      <c r="H691" s="61">
        <f t="shared" si="100"/>
        <v>65820</v>
      </c>
      <c r="I691" s="61">
        <v>850</v>
      </c>
      <c r="J691" s="98"/>
    </row>
    <row r="692" spans="1:10" ht="17.25" x14ac:dyDescent="0.3">
      <c r="A692" s="82"/>
      <c r="B692" s="78"/>
      <c r="C692" s="78"/>
      <c r="D692" s="32">
        <v>50</v>
      </c>
      <c r="E692" s="33" t="s">
        <v>360</v>
      </c>
      <c r="F692" s="61">
        <v>437924</v>
      </c>
      <c r="G692" s="61">
        <v>56930</v>
      </c>
      <c r="H692" s="61">
        <f t="shared" si="100"/>
        <v>488285</v>
      </c>
      <c r="I692" s="61">
        <v>6569</v>
      </c>
      <c r="J692" s="98"/>
    </row>
    <row r="693" spans="1:10" ht="80.25" customHeight="1" x14ac:dyDescent="0.3">
      <c r="A693" s="81"/>
      <c r="B693" s="79"/>
      <c r="C693" s="78"/>
      <c r="D693" s="32" t="s">
        <v>403</v>
      </c>
      <c r="E693" s="33" t="s">
        <v>361</v>
      </c>
      <c r="F693" s="61">
        <v>174600</v>
      </c>
      <c r="G693" s="61">
        <v>22698</v>
      </c>
      <c r="H693" s="61">
        <f t="shared" si="100"/>
        <v>194679</v>
      </c>
      <c r="I693" s="61">
        <v>2619</v>
      </c>
      <c r="J693" s="87"/>
    </row>
    <row r="694" spans="1:10" ht="17.25" x14ac:dyDescent="0.3">
      <c r="A694" s="92" t="s">
        <v>407</v>
      </c>
      <c r="B694" s="93"/>
      <c r="C694" s="66"/>
      <c r="D694" s="32"/>
      <c r="E694" s="33"/>
      <c r="F694" s="60">
        <f>SUM(F690:F693)</f>
        <v>691524</v>
      </c>
      <c r="G694" s="60">
        <f t="shared" ref="G694:I694" si="111">SUM(G690:G693)</f>
        <v>88598</v>
      </c>
      <c r="H694" s="60">
        <f t="shared" si="111"/>
        <v>769784</v>
      </c>
      <c r="I694" s="60">
        <f t="shared" si="111"/>
        <v>10338</v>
      </c>
      <c r="J694" s="33"/>
    </row>
    <row r="695" spans="1:10" ht="45" x14ac:dyDescent="0.3">
      <c r="A695" s="7" t="s">
        <v>2</v>
      </c>
      <c r="B695" s="7" t="s">
        <v>4</v>
      </c>
      <c r="C695" s="8" t="s">
        <v>184</v>
      </c>
      <c r="D695" s="8" t="s">
        <v>0</v>
      </c>
      <c r="E695" s="7" t="s">
        <v>5</v>
      </c>
      <c r="F695" s="7" t="s">
        <v>6</v>
      </c>
      <c r="G695" s="7" t="s">
        <v>7</v>
      </c>
      <c r="H695" s="7" t="s">
        <v>8</v>
      </c>
      <c r="I695" s="7" t="s">
        <v>1</v>
      </c>
      <c r="J695" s="7" t="s">
        <v>10</v>
      </c>
    </row>
    <row r="696" spans="1:10" ht="34.5" x14ac:dyDescent="0.3">
      <c r="B696" s="31" t="s">
        <v>195</v>
      </c>
      <c r="C696" s="29">
        <v>303529903</v>
      </c>
      <c r="D696" s="36">
        <v>113114115</v>
      </c>
      <c r="E696" s="29" t="s">
        <v>166</v>
      </c>
      <c r="F696" s="61">
        <v>3939900</v>
      </c>
      <c r="G696" s="61">
        <v>256094</v>
      </c>
      <c r="H696" s="61">
        <f t="shared" si="100"/>
        <v>4136895</v>
      </c>
      <c r="I696" s="61">
        <v>59099</v>
      </c>
      <c r="J696" s="96" t="s">
        <v>416</v>
      </c>
    </row>
    <row r="697" spans="1:10" ht="106.5" customHeight="1" x14ac:dyDescent="0.3">
      <c r="A697" s="92" t="s">
        <v>407</v>
      </c>
      <c r="B697" s="93"/>
      <c r="C697" s="44"/>
      <c r="D697" s="36"/>
      <c r="E697" s="29"/>
      <c r="F697" s="60">
        <v>3939900</v>
      </c>
      <c r="G697" s="60">
        <v>256094</v>
      </c>
      <c r="H697" s="60">
        <f t="shared" ref="H697" si="112">F697+G697-I697</f>
        <v>4136895</v>
      </c>
      <c r="I697" s="60">
        <v>59099</v>
      </c>
      <c r="J697" s="97"/>
    </row>
    <row r="698" spans="1:10" ht="45" x14ac:dyDescent="0.3">
      <c r="A698" s="7" t="s">
        <v>2</v>
      </c>
      <c r="B698" s="7" t="s">
        <v>4</v>
      </c>
      <c r="C698" s="8" t="s">
        <v>184</v>
      </c>
      <c r="D698" s="8" t="s">
        <v>0</v>
      </c>
      <c r="E698" s="7" t="s">
        <v>5</v>
      </c>
      <c r="F698" s="7" t="s">
        <v>6</v>
      </c>
      <c r="G698" s="7" t="s">
        <v>7</v>
      </c>
      <c r="H698" s="7" t="s">
        <v>8</v>
      </c>
      <c r="I698" s="7" t="s">
        <v>1</v>
      </c>
      <c r="J698" s="7" t="s">
        <v>10</v>
      </c>
    </row>
    <row r="699" spans="1:10" ht="34.5" customHeight="1" x14ac:dyDescent="0.3">
      <c r="A699" s="80"/>
      <c r="B699" s="77" t="s">
        <v>196</v>
      </c>
      <c r="C699" s="77">
        <v>607465435</v>
      </c>
      <c r="D699" s="32">
        <v>286</v>
      </c>
      <c r="E699" s="33" t="s">
        <v>183</v>
      </c>
      <c r="F699" s="61">
        <v>34070.800000000003</v>
      </c>
      <c r="G699" s="61">
        <v>2215</v>
      </c>
      <c r="H699" s="61">
        <f t="shared" si="100"/>
        <v>35774.800000000003</v>
      </c>
      <c r="I699" s="61">
        <v>511</v>
      </c>
      <c r="J699" s="96" t="s">
        <v>416</v>
      </c>
    </row>
    <row r="700" spans="1:10" ht="100.5" customHeight="1" x14ac:dyDescent="0.3">
      <c r="A700" s="81"/>
      <c r="B700" s="79"/>
      <c r="C700" s="78"/>
      <c r="D700" s="32">
        <v>196</v>
      </c>
      <c r="E700" s="33" t="s">
        <v>225</v>
      </c>
      <c r="F700" s="61">
        <v>132743.35999999999</v>
      </c>
      <c r="G700" s="61">
        <v>17256.63</v>
      </c>
      <c r="H700" s="61">
        <f t="shared" si="100"/>
        <v>148007.99</v>
      </c>
      <c r="I700" s="61">
        <v>1992</v>
      </c>
      <c r="J700" s="97"/>
    </row>
    <row r="701" spans="1:10" ht="17.25" x14ac:dyDescent="0.3">
      <c r="A701" s="92" t="s">
        <v>407</v>
      </c>
      <c r="B701" s="93"/>
      <c r="C701" s="66"/>
      <c r="D701" s="32"/>
      <c r="E701" s="33"/>
      <c r="F701" s="60">
        <f>SUM(F699:F700)</f>
        <v>166814.15999999997</v>
      </c>
      <c r="G701" s="60">
        <f t="shared" ref="G701:I701" si="113">SUM(G699:G700)</f>
        <v>19471.63</v>
      </c>
      <c r="H701" s="60">
        <f t="shared" si="113"/>
        <v>183782.78999999998</v>
      </c>
      <c r="I701" s="60">
        <f t="shared" si="113"/>
        <v>2503</v>
      </c>
      <c r="J701" s="33"/>
    </row>
    <row r="702" spans="1:10" ht="45" x14ac:dyDescent="0.3">
      <c r="A702" s="7" t="s">
        <v>2</v>
      </c>
      <c r="B702" s="7" t="s">
        <v>4</v>
      </c>
      <c r="C702" s="8" t="s">
        <v>184</v>
      </c>
      <c r="D702" s="8" t="s">
        <v>0</v>
      </c>
      <c r="E702" s="7" t="s">
        <v>5</v>
      </c>
      <c r="F702" s="7" t="s">
        <v>6</v>
      </c>
      <c r="G702" s="7" t="s">
        <v>7</v>
      </c>
      <c r="H702" s="7" t="s">
        <v>8</v>
      </c>
      <c r="I702" s="7" t="s">
        <v>1</v>
      </c>
      <c r="J702" s="7" t="s">
        <v>10</v>
      </c>
    </row>
    <row r="703" spans="1:10" ht="51.75" customHeight="1" x14ac:dyDescent="0.3">
      <c r="B703" s="77" t="s">
        <v>197</v>
      </c>
      <c r="C703" s="77">
        <v>600215327</v>
      </c>
      <c r="D703" s="32">
        <v>464</v>
      </c>
      <c r="E703" s="33" t="s">
        <v>198</v>
      </c>
      <c r="F703" s="61">
        <v>23452</v>
      </c>
      <c r="G703" s="61">
        <v>1525</v>
      </c>
      <c r="H703" s="61">
        <f t="shared" si="100"/>
        <v>24625</v>
      </c>
      <c r="I703" s="61">
        <v>352</v>
      </c>
      <c r="J703" s="96" t="s">
        <v>416</v>
      </c>
    </row>
    <row r="704" spans="1:10" ht="87" customHeight="1" x14ac:dyDescent="0.3">
      <c r="B704" s="79"/>
      <c r="C704" s="79"/>
      <c r="D704" s="32">
        <v>457</v>
      </c>
      <c r="E704" s="33" t="s">
        <v>205</v>
      </c>
      <c r="F704" s="61">
        <v>292000</v>
      </c>
      <c r="G704" s="61">
        <v>18980</v>
      </c>
      <c r="H704" s="61">
        <f t="shared" si="100"/>
        <v>306600</v>
      </c>
      <c r="I704" s="61">
        <v>4380</v>
      </c>
      <c r="J704" s="97"/>
    </row>
    <row r="705" spans="1:10" ht="17.25" x14ac:dyDescent="0.3">
      <c r="A705" s="92" t="s">
        <v>407</v>
      </c>
      <c r="B705" s="93"/>
      <c r="C705" s="32"/>
      <c r="D705" s="32"/>
      <c r="E705" s="33"/>
      <c r="F705" s="60">
        <f>SUM(F703:F704)</f>
        <v>315452</v>
      </c>
      <c r="G705" s="60">
        <f t="shared" ref="G705:I705" si="114">SUM(G703:G704)</f>
        <v>20505</v>
      </c>
      <c r="H705" s="60">
        <f t="shared" si="114"/>
        <v>331225</v>
      </c>
      <c r="I705" s="60">
        <f t="shared" si="114"/>
        <v>4732</v>
      </c>
      <c r="J705" s="33"/>
    </row>
    <row r="706" spans="1:10" ht="45" x14ac:dyDescent="0.3">
      <c r="A706" s="7" t="s">
        <v>2</v>
      </c>
      <c r="B706" s="7" t="s">
        <v>4</v>
      </c>
      <c r="C706" s="8" t="s">
        <v>184</v>
      </c>
      <c r="D706" s="8" t="s">
        <v>0</v>
      </c>
      <c r="E706" s="7" t="s">
        <v>5</v>
      </c>
      <c r="F706" s="7" t="s">
        <v>6</v>
      </c>
      <c r="G706" s="7" t="s">
        <v>7</v>
      </c>
      <c r="H706" s="7" t="s">
        <v>8</v>
      </c>
      <c r="I706" s="7" t="s">
        <v>1</v>
      </c>
      <c r="J706" s="7" t="s">
        <v>10</v>
      </c>
    </row>
    <row r="707" spans="1:10" ht="17.25" x14ac:dyDescent="0.3">
      <c r="B707" s="31" t="s">
        <v>200</v>
      </c>
      <c r="C707" s="32">
        <v>600211862</v>
      </c>
      <c r="D707" s="32">
        <v>37</v>
      </c>
      <c r="E707" s="29" t="s">
        <v>199</v>
      </c>
      <c r="F707" s="61">
        <v>17699.11</v>
      </c>
      <c r="G707" s="61">
        <v>1151</v>
      </c>
      <c r="H707" s="61">
        <f t="shared" si="100"/>
        <v>18584.11</v>
      </c>
      <c r="I707" s="61">
        <v>266</v>
      </c>
      <c r="J707" s="96" t="s">
        <v>416</v>
      </c>
    </row>
    <row r="708" spans="1:10" ht="120" customHeight="1" x14ac:dyDescent="0.3">
      <c r="A708" s="92" t="s">
        <v>407</v>
      </c>
      <c r="B708" s="93"/>
      <c r="C708" s="32"/>
      <c r="D708" s="32"/>
      <c r="E708" s="29"/>
      <c r="F708" s="60">
        <v>17699.11</v>
      </c>
      <c r="G708" s="60">
        <v>1151</v>
      </c>
      <c r="H708" s="60">
        <f t="shared" ref="H708" si="115">F708+G708-I708</f>
        <v>18584.11</v>
      </c>
      <c r="I708" s="60">
        <v>266</v>
      </c>
      <c r="J708" s="97"/>
    </row>
    <row r="709" spans="1:10" ht="45" x14ac:dyDescent="0.3">
      <c r="A709" s="7" t="s">
        <v>2</v>
      </c>
      <c r="B709" s="7" t="s">
        <v>4</v>
      </c>
      <c r="C709" s="8" t="s">
        <v>184</v>
      </c>
      <c r="D709" s="8" t="s">
        <v>0</v>
      </c>
      <c r="E709" s="7" t="s">
        <v>5</v>
      </c>
      <c r="F709" s="7" t="s">
        <v>6</v>
      </c>
      <c r="G709" s="7" t="s">
        <v>7</v>
      </c>
      <c r="H709" s="7" t="s">
        <v>8</v>
      </c>
      <c r="I709" s="7" t="s">
        <v>1</v>
      </c>
      <c r="J709" s="7" t="s">
        <v>10</v>
      </c>
    </row>
    <row r="710" spans="1:10" ht="34.5" x14ac:dyDescent="0.3">
      <c r="B710" s="31" t="s">
        <v>201</v>
      </c>
      <c r="C710" s="32">
        <v>600232935</v>
      </c>
      <c r="D710" s="32">
        <v>251</v>
      </c>
      <c r="E710" s="33" t="s">
        <v>199</v>
      </c>
      <c r="F710" s="61">
        <v>85000</v>
      </c>
      <c r="G710" s="61">
        <v>5525</v>
      </c>
      <c r="H710" s="61">
        <f t="shared" si="100"/>
        <v>89250</v>
      </c>
      <c r="I710" s="61">
        <v>1275</v>
      </c>
      <c r="J710" s="96" t="s">
        <v>416</v>
      </c>
    </row>
    <row r="711" spans="1:10" ht="105.75" customHeight="1" x14ac:dyDescent="0.3">
      <c r="A711" s="92" t="s">
        <v>407</v>
      </c>
      <c r="B711" s="93"/>
      <c r="C711" s="32"/>
      <c r="D711" s="32"/>
      <c r="E711" s="33"/>
      <c r="F711" s="60">
        <v>85000</v>
      </c>
      <c r="G711" s="60">
        <v>5525</v>
      </c>
      <c r="H711" s="60">
        <f t="shared" ref="H711" si="116">F711+G711-I711</f>
        <v>89250</v>
      </c>
      <c r="I711" s="60">
        <v>1275</v>
      </c>
      <c r="J711" s="97"/>
    </row>
    <row r="712" spans="1:10" ht="45" x14ac:dyDescent="0.3">
      <c r="A712" s="7" t="s">
        <v>2</v>
      </c>
      <c r="B712" s="7" t="s">
        <v>4</v>
      </c>
      <c r="C712" s="8" t="s">
        <v>184</v>
      </c>
      <c r="D712" s="8" t="s">
        <v>0</v>
      </c>
      <c r="E712" s="7" t="s">
        <v>5</v>
      </c>
      <c r="F712" s="7" t="s">
        <v>6</v>
      </c>
      <c r="G712" s="7" t="s">
        <v>7</v>
      </c>
      <c r="H712" s="7" t="s">
        <v>8</v>
      </c>
      <c r="I712" s="7" t="s">
        <v>1</v>
      </c>
      <c r="J712" s="7" t="s">
        <v>10</v>
      </c>
    </row>
    <row r="713" spans="1:10" ht="51.75" x14ac:dyDescent="0.3">
      <c r="B713" s="31" t="s">
        <v>202</v>
      </c>
      <c r="C713" s="32">
        <v>601394115</v>
      </c>
      <c r="D713" s="32">
        <v>1932</v>
      </c>
      <c r="E713" s="29" t="s">
        <v>199</v>
      </c>
      <c r="F713" s="61">
        <v>17200</v>
      </c>
      <c r="G713" s="61">
        <v>1118</v>
      </c>
      <c r="H713" s="61">
        <f t="shared" si="100"/>
        <v>18060</v>
      </c>
      <c r="I713" s="61">
        <v>258</v>
      </c>
      <c r="J713" s="96" t="s">
        <v>416</v>
      </c>
    </row>
    <row r="714" spans="1:10" ht="96" customHeight="1" x14ac:dyDescent="0.3">
      <c r="A714" s="92" t="s">
        <v>407</v>
      </c>
      <c r="B714" s="93"/>
      <c r="C714" s="32"/>
      <c r="D714" s="32"/>
      <c r="E714" s="29"/>
      <c r="F714" s="60">
        <v>17200</v>
      </c>
      <c r="G714" s="60">
        <v>1118</v>
      </c>
      <c r="H714" s="60">
        <f t="shared" ref="H714" si="117">F714+G714-I714</f>
        <v>18060</v>
      </c>
      <c r="I714" s="60">
        <v>258</v>
      </c>
      <c r="J714" s="97"/>
    </row>
    <row r="715" spans="1:10" ht="45" x14ac:dyDescent="0.3">
      <c r="A715" s="7" t="s">
        <v>2</v>
      </c>
      <c r="B715" s="7" t="s">
        <v>4</v>
      </c>
      <c r="C715" s="8" t="s">
        <v>184</v>
      </c>
      <c r="D715" s="8" t="s">
        <v>0</v>
      </c>
      <c r="E715" s="7" t="s">
        <v>5</v>
      </c>
      <c r="F715" s="7" t="s">
        <v>6</v>
      </c>
      <c r="G715" s="7" t="s">
        <v>7</v>
      </c>
      <c r="H715" s="7" t="s">
        <v>8</v>
      </c>
      <c r="I715" s="7" t="s">
        <v>1</v>
      </c>
      <c r="J715" s="7" t="s">
        <v>10</v>
      </c>
    </row>
    <row r="716" spans="1:10" ht="34.5" x14ac:dyDescent="0.3">
      <c r="B716" s="31" t="s">
        <v>203</v>
      </c>
      <c r="C716" s="32">
        <v>607722028</v>
      </c>
      <c r="D716" s="32">
        <v>99</v>
      </c>
      <c r="E716" s="33" t="s">
        <v>204</v>
      </c>
      <c r="F716" s="61">
        <v>201768</v>
      </c>
      <c r="G716" s="61">
        <v>11115</v>
      </c>
      <c r="H716" s="61">
        <f t="shared" si="100"/>
        <v>209856</v>
      </c>
      <c r="I716" s="61">
        <v>3027</v>
      </c>
      <c r="J716" s="96" t="s">
        <v>416</v>
      </c>
    </row>
    <row r="717" spans="1:10" ht="107.25" customHeight="1" x14ac:dyDescent="0.3">
      <c r="A717" s="92" t="s">
        <v>407</v>
      </c>
      <c r="B717" s="93"/>
      <c r="C717" s="32"/>
      <c r="D717" s="32"/>
      <c r="E717" s="33"/>
      <c r="F717" s="60">
        <v>201768</v>
      </c>
      <c r="G717" s="60">
        <v>11115</v>
      </c>
      <c r="H717" s="60">
        <f t="shared" ref="H717" si="118">F717+G717-I717</f>
        <v>209856</v>
      </c>
      <c r="I717" s="60">
        <v>3027</v>
      </c>
      <c r="J717" s="97"/>
    </row>
    <row r="718" spans="1:10" ht="45" x14ac:dyDescent="0.3">
      <c r="A718" s="7" t="s">
        <v>2</v>
      </c>
      <c r="B718" s="7" t="s">
        <v>4</v>
      </c>
      <c r="C718" s="8" t="s">
        <v>184</v>
      </c>
      <c r="D718" s="8" t="s">
        <v>0</v>
      </c>
      <c r="E718" s="7" t="s">
        <v>5</v>
      </c>
      <c r="F718" s="7" t="s">
        <v>6</v>
      </c>
      <c r="G718" s="7" t="s">
        <v>7</v>
      </c>
      <c r="H718" s="7" t="s">
        <v>8</v>
      </c>
      <c r="I718" s="7" t="s">
        <v>1</v>
      </c>
      <c r="J718" s="7" t="s">
        <v>10</v>
      </c>
    </row>
    <row r="719" spans="1:10" ht="34.5" x14ac:dyDescent="0.3">
      <c r="B719" s="31" t="s">
        <v>207</v>
      </c>
      <c r="C719" s="32">
        <v>301892797</v>
      </c>
      <c r="D719" s="32">
        <v>130</v>
      </c>
      <c r="E719" s="33" t="s">
        <v>166</v>
      </c>
      <c r="F719" s="61">
        <v>110620</v>
      </c>
      <c r="G719" s="61">
        <v>7191</v>
      </c>
      <c r="H719" s="61">
        <f t="shared" si="100"/>
        <v>116151</v>
      </c>
      <c r="I719" s="61">
        <v>1660</v>
      </c>
      <c r="J719" s="96" t="s">
        <v>416</v>
      </c>
    </row>
    <row r="720" spans="1:10" ht="102.75" customHeight="1" x14ac:dyDescent="0.3">
      <c r="A720" s="92" t="s">
        <v>407</v>
      </c>
      <c r="B720" s="93"/>
      <c r="C720" s="32"/>
      <c r="D720" s="32"/>
      <c r="E720" s="33"/>
      <c r="F720" s="60">
        <v>110620</v>
      </c>
      <c r="G720" s="60">
        <v>7191</v>
      </c>
      <c r="H720" s="60">
        <f t="shared" ref="H720" si="119">F720+G720-I720</f>
        <v>116151</v>
      </c>
      <c r="I720" s="60">
        <v>1660</v>
      </c>
      <c r="J720" s="97"/>
    </row>
    <row r="721" spans="1:10" ht="45" x14ac:dyDescent="0.3">
      <c r="A721" s="7" t="s">
        <v>2</v>
      </c>
      <c r="B721" s="7" t="s">
        <v>4</v>
      </c>
      <c r="C721" s="8" t="s">
        <v>184</v>
      </c>
      <c r="D721" s="8" t="s">
        <v>0</v>
      </c>
      <c r="E721" s="7" t="s">
        <v>5</v>
      </c>
      <c r="F721" s="7" t="s">
        <v>6</v>
      </c>
      <c r="G721" s="7" t="s">
        <v>7</v>
      </c>
      <c r="H721" s="7" t="s">
        <v>8</v>
      </c>
      <c r="I721" s="7" t="s">
        <v>1</v>
      </c>
      <c r="J721" s="7" t="s">
        <v>10</v>
      </c>
    </row>
    <row r="722" spans="1:10" ht="22.5" customHeight="1" x14ac:dyDescent="0.3">
      <c r="A722" s="80"/>
      <c r="B722" s="77" t="s">
        <v>232</v>
      </c>
      <c r="C722" s="77">
        <v>600211071</v>
      </c>
      <c r="D722" s="32">
        <v>60</v>
      </c>
      <c r="E722" s="29" t="s">
        <v>208</v>
      </c>
      <c r="F722" s="61">
        <v>30973</v>
      </c>
      <c r="G722" s="61">
        <v>4026.49</v>
      </c>
      <c r="H722" s="61">
        <f t="shared" si="100"/>
        <v>34534.49</v>
      </c>
      <c r="I722" s="61">
        <v>465</v>
      </c>
      <c r="J722" s="128" t="s">
        <v>416</v>
      </c>
    </row>
    <row r="723" spans="1:10" ht="22.5" customHeight="1" x14ac:dyDescent="0.3">
      <c r="A723" s="82"/>
      <c r="B723" s="78"/>
      <c r="C723" s="78"/>
      <c r="D723" s="32">
        <v>62</v>
      </c>
      <c r="E723" s="29" t="s">
        <v>220</v>
      </c>
      <c r="F723" s="61">
        <v>48672.800000000003</v>
      </c>
      <c r="G723" s="61">
        <v>6328</v>
      </c>
      <c r="H723" s="61">
        <f t="shared" si="100"/>
        <v>54270.8</v>
      </c>
      <c r="I723" s="61">
        <v>730</v>
      </c>
      <c r="J723" s="129"/>
    </row>
    <row r="724" spans="1:10" ht="100.5" customHeight="1" x14ac:dyDescent="0.3">
      <c r="A724" s="81"/>
      <c r="B724" s="79"/>
      <c r="C724" s="79"/>
      <c r="D724" s="32" t="s">
        <v>379</v>
      </c>
      <c r="E724" s="29" t="s">
        <v>255</v>
      </c>
      <c r="F724" s="61">
        <v>39823</v>
      </c>
      <c r="G724" s="61">
        <v>5177</v>
      </c>
      <c r="H724" s="61">
        <f t="shared" si="100"/>
        <v>44403</v>
      </c>
      <c r="I724" s="61">
        <v>597</v>
      </c>
      <c r="J724" s="130"/>
    </row>
    <row r="725" spans="1:10" ht="22.5" customHeight="1" x14ac:dyDescent="0.3">
      <c r="A725" s="92" t="s">
        <v>407</v>
      </c>
      <c r="B725" s="93"/>
      <c r="C725" s="32"/>
      <c r="D725" s="32"/>
      <c r="E725" s="29"/>
      <c r="F725" s="60">
        <f>SUM(F722:F724)</f>
        <v>119468.8</v>
      </c>
      <c r="G725" s="60">
        <f t="shared" ref="G725:I725" si="120">SUM(G722:G724)</f>
        <v>15531.49</v>
      </c>
      <c r="H725" s="60">
        <f t="shared" si="120"/>
        <v>133208.29</v>
      </c>
      <c r="I725" s="60">
        <f t="shared" si="120"/>
        <v>1792</v>
      </c>
      <c r="J725" s="61"/>
    </row>
    <row r="726" spans="1:10" ht="45" x14ac:dyDescent="0.3">
      <c r="A726" s="7" t="s">
        <v>2</v>
      </c>
      <c r="B726" s="7" t="s">
        <v>4</v>
      </c>
      <c r="C726" s="8" t="s">
        <v>184</v>
      </c>
      <c r="D726" s="8" t="s">
        <v>0</v>
      </c>
      <c r="E726" s="7" t="s">
        <v>5</v>
      </c>
      <c r="F726" s="7" t="s">
        <v>6</v>
      </c>
      <c r="G726" s="7" t="s">
        <v>7</v>
      </c>
      <c r="H726" s="7" t="s">
        <v>8</v>
      </c>
      <c r="I726" s="7" t="s">
        <v>1</v>
      </c>
      <c r="J726" s="7" t="s">
        <v>10</v>
      </c>
    </row>
    <row r="727" spans="1:10" ht="34.5" customHeight="1" x14ac:dyDescent="0.3">
      <c r="A727" s="80"/>
      <c r="B727" s="77" t="s">
        <v>210</v>
      </c>
      <c r="C727" s="77">
        <v>604345260</v>
      </c>
      <c r="D727" s="32" t="s">
        <v>127</v>
      </c>
      <c r="E727" s="33" t="s">
        <v>211</v>
      </c>
      <c r="F727" s="61">
        <v>460000</v>
      </c>
      <c r="G727" s="61">
        <v>59800</v>
      </c>
      <c r="H727" s="61">
        <f t="shared" si="100"/>
        <v>512900</v>
      </c>
      <c r="I727" s="61">
        <v>6900</v>
      </c>
      <c r="J727" s="86" t="s">
        <v>416</v>
      </c>
    </row>
    <row r="728" spans="1:10" ht="106.5" customHeight="1" x14ac:dyDescent="0.3">
      <c r="A728" s="81"/>
      <c r="B728" s="79"/>
      <c r="C728" s="78"/>
      <c r="D728" s="32" t="s">
        <v>127</v>
      </c>
      <c r="E728" s="33" t="s">
        <v>221</v>
      </c>
      <c r="F728" s="61">
        <v>100000</v>
      </c>
      <c r="G728" s="61">
        <v>13000</v>
      </c>
      <c r="H728" s="61">
        <f>F728+G728-I728</f>
        <v>111500</v>
      </c>
      <c r="I728" s="61">
        <v>1500</v>
      </c>
      <c r="J728" s="87"/>
    </row>
    <row r="729" spans="1:10" ht="17.25" x14ac:dyDescent="0.3">
      <c r="A729" s="92" t="s">
        <v>407</v>
      </c>
      <c r="B729" s="93"/>
      <c r="C729" s="66"/>
      <c r="D729" s="32"/>
      <c r="E729" s="33"/>
      <c r="F729" s="60">
        <f>SUM(F727:F728)</f>
        <v>560000</v>
      </c>
      <c r="G729" s="60">
        <f t="shared" ref="G729:I729" si="121">SUM(G727:G728)</f>
        <v>72800</v>
      </c>
      <c r="H729" s="60">
        <f t="shared" si="121"/>
        <v>624400</v>
      </c>
      <c r="I729" s="60">
        <f t="shared" si="121"/>
        <v>8400</v>
      </c>
      <c r="J729" s="33"/>
    </row>
    <row r="730" spans="1:10" ht="45" x14ac:dyDescent="0.3">
      <c r="A730" s="7" t="s">
        <v>2</v>
      </c>
      <c r="B730" s="7" t="s">
        <v>4</v>
      </c>
      <c r="C730" s="8" t="s">
        <v>184</v>
      </c>
      <c r="D730" s="8" t="s">
        <v>0</v>
      </c>
      <c r="E730" s="7" t="s">
        <v>5</v>
      </c>
      <c r="F730" s="7" t="s">
        <v>6</v>
      </c>
      <c r="G730" s="7" t="s">
        <v>7</v>
      </c>
      <c r="H730" s="7" t="s">
        <v>8</v>
      </c>
      <c r="I730" s="7" t="s">
        <v>1</v>
      </c>
      <c r="J730" s="7" t="s">
        <v>10</v>
      </c>
    </row>
    <row r="731" spans="1:10" ht="34.5" x14ac:dyDescent="0.3">
      <c r="B731" s="31" t="s">
        <v>212</v>
      </c>
      <c r="C731" s="32">
        <v>302359019</v>
      </c>
      <c r="D731" s="36">
        <v>472449</v>
      </c>
      <c r="E731" s="29" t="s">
        <v>211</v>
      </c>
      <c r="F731" s="61">
        <v>391814.16</v>
      </c>
      <c r="G731" s="61">
        <v>50936</v>
      </c>
      <c r="H731" s="61">
        <f t="shared" si="100"/>
        <v>436872.16</v>
      </c>
      <c r="I731" s="61">
        <v>5878</v>
      </c>
      <c r="J731" s="86" t="s">
        <v>416</v>
      </c>
    </row>
    <row r="732" spans="1:10" ht="109.5" customHeight="1" x14ac:dyDescent="0.3">
      <c r="A732" s="92" t="s">
        <v>407</v>
      </c>
      <c r="B732" s="93"/>
      <c r="C732" s="32"/>
      <c r="D732" s="36"/>
      <c r="E732" s="29"/>
      <c r="F732" s="60">
        <v>391814.16</v>
      </c>
      <c r="G732" s="60">
        <v>50936</v>
      </c>
      <c r="H732" s="60">
        <f t="shared" ref="H732" si="122">F732+G732-I732</f>
        <v>436872.16</v>
      </c>
      <c r="I732" s="60">
        <v>5878</v>
      </c>
      <c r="J732" s="87"/>
    </row>
    <row r="733" spans="1:10" ht="45" x14ac:dyDescent="0.3">
      <c r="A733" s="7" t="s">
        <v>2</v>
      </c>
      <c r="B733" s="7" t="s">
        <v>4</v>
      </c>
      <c r="C733" s="8" t="s">
        <v>184</v>
      </c>
      <c r="D733" s="8" t="s">
        <v>0</v>
      </c>
      <c r="E733" s="7" t="s">
        <v>5</v>
      </c>
      <c r="F733" s="7" t="s">
        <v>6</v>
      </c>
      <c r="G733" s="7" t="s">
        <v>7</v>
      </c>
      <c r="H733" s="7" t="s">
        <v>8</v>
      </c>
      <c r="I733" s="7" t="s">
        <v>1</v>
      </c>
      <c r="J733" s="7" t="s">
        <v>10</v>
      </c>
    </row>
    <row r="734" spans="1:10" ht="34.5" x14ac:dyDescent="0.3">
      <c r="B734" s="31" t="s">
        <v>214</v>
      </c>
      <c r="C734" s="32">
        <v>604318530</v>
      </c>
      <c r="D734" s="32">
        <v>2</v>
      </c>
      <c r="E734" s="33" t="s">
        <v>213</v>
      </c>
      <c r="F734" s="61">
        <v>160000</v>
      </c>
      <c r="G734" s="61">
        <v>20800</v>
      </c>
      <c r="H734" s="61">
        <f t="shared" si="100"/>
        <v>178400</v>
      </c>
      <c r="I734" s="61">
        <v>2400</v>
      </c>
      <c r="J734" s="86" t="s">
        <v>416</v>
      </c>
    </row>
    <row r="735" spans="1:10" ht="99.75" customHeight="1" x14ac:dyDescent="0.3">
      <c r="A735" s="92" t="s">
        <v>407</v>
      </c>
      <c r="B735" s="93"/>
      <c r="C735" s="49"/>
      <c r="D735" s="32"/>
      <c r="E735" s="33"/>
      <c r="F735" s="60">
        <v>160000</v>
      </c>
      <c r="G735" s="60">
        <v>20800</v>
      </c>
      <c r="H735" s="60">
        <f t="shared" ref="H735" si="123">F735+G735-I735</f>
        <v>178400</v>
      </c>
      <c r="I735" s="60">
        <v>2400</v>
      </c>
      <c r="J735" s="87"/>
    </row>
    <row r="736" spans="1:10" ht="45" x14ac:dyDescent="0.3">
      <c r="A736" s="7" t="s">
        <v>2</v>
      </c>
      <c r="B736" s="7" t="s">
        <v>4</v>
      </c>
      <c r="C736" s="8" t="s">
        <v>184</v>
      </c>
      <c r="D736" s="8" t="s">
        <v>0</v>
      </c>
      <c r="E736" s="7" t="s">
        <v>5</v>
      </c>
      <c r="F736" s="7" t="s">
        <v>6</v>
      </c>
      <c r="G736" s="7" t="s">
        <v>7</v>
      </c>
      <c r="H736" s="7" t="s">
        <v>8</v>
      </c>
      <c r="I736" s="7" t="s">
        <v>1</v>
      </c>
      <c r="J736" s="7" t="s">
        <v>10</v>
      </c>
    </row>
    <row r="737" spans="1:10" ht="34.5" customHeight="1" x14ac:dyDescent="0.3">
      <c r="A737" s="80"/>
      <c r="B737" s="77" t="s">
        <v>314</v>
      </c>
      <c r="C737" s="77">
        <v>302169865</v>
      </c>
      <c r="D737" s="36">
        <v>579577</v>
      </c>
      <c r="E737" s="33" t="s">
        <v>213</v>
      </c>
      <c r="F737" s="61">
        <v>92820</v>
      </c>
      <c r="G737" s="61">
        <v>12067</v>
      </c>
      <c r="H737" s="61">
        <f>F737+G737-I737</f>
        <v>103494</v>
      </c>
      <c r="I737" s="61">
        <v>1393</v>
      </c>
      <c r="J737" s="86" t="s">
        <v>416</v>
      </c>
    </row>
    <row r="738" spans="1:10" ht="17.25" x14ac:dyDescent="0.3">
      <c r="A738" s="82"/>
      <c r="B738" s="78"/>
      <c r="C738" s="78"/>
      <c r="D738" s="36">
        <v>1066</v>
      </c>
      <c r="E738" s="33" t="s">
        <v>204</v>
      </c>
      <c r="F738" s="61">
        <v>81000</v>
      </c>
      <c r="G738" s="61">
        <v>5265</v>
      </c>
      <c r="H738" s="61">
        <f t="shared" ref="H738:H745" si="124">F738+G738-I738</f>
        <v>85050</v>
      </c>
      <c r="I738" s="61">
        <v>1215</v>
      </c>
      <c r="J738" s="98"/>
    </row>
    <row r="739" spans="1:10" ht="17.25" x14ac:dyDescent="0.3">
      <c r="A739" s="82"/>
      <c r="B739" s="78"/>
      <c r="C739" s="78"/>
      <c r="D739" s="36"/>
      <c r="E739" s="33" t="s">
        <v>252</v>
      </c>
      <c r="F739" s="61">
        <v>135000</v>
      </c>
      <c r="G739" s="61">
        <v>17550</v>
      </c>
      <c r="H739" s="61">
        <f t="shared" si="124"/>
        <v>150525</v>
      </c>
      <c r="I739" s="61">
        <v>2025</v>
      </c>
      <c r="J739" s="98"/>
    </row>
    <row r="740" spans="1:10" ht="69.75" customHeight="1" x14ac:dyDescent="0.3">
      <c r="A740" s="81"/>
      <c r="B740" s="79"/>
      <c r="C740" s="78"/>
      <c r="D740" s="36"/>
      <c r="E740" s="33" t="s">
        <v>255</v>
      </c>
      <c r="F740" s="61">
        <v>140000</v>
      </c>
      <c r="G740" s="61">
        <v>18200</v>
      </c>
      <c r="H740" s="61">
        <f t="shared" si="124"/>
        <v>156100</v>
      </c>
      <c r="I740" s="61">
        <v>2100</v>
      </c>
      <c r="J740" s="87"/>
    </row>
    <row r="741" spans="1:10" ht="17.25" x14ac:dyDescent="0.3">
      <c r="A741" s="92" t="s">
        <v>407</v>
      </c>
      <c r="B741" s="93"/>
      <c r="C741" s="66"/>
      <c r="D741" s="36"/>
      <c r="E741" s="33"/>
      <c r="F741" s="60">
        <f>SUM(F737:F740)</f>
        <v>448820</v>
      </c>
      <c r="G741" s="60">
        <f t="shared" ref="G741:I741" si="125">SUM(G737:G740)</f>
        <v>53082</v>
      </c>
      <c r="H741" s="60">
        <f t="shared" si="125"/>
        <v>495169</v>
      </c>
      <c r="I741" s="60">
        <f t="shared" si="125"/>
        <v>6733</v>
      </c>
      <c r="J741" s="33"/>
    </row>
    <row r="742" spans="1:10" ht="45" x14ac:dyDescent="0.3">
      <c r="A742" s="7" t="s">
        <v>2</v>
      </c>
      <c r="B742" s="7" t="s">
        <v>4</v>
      </c>
      <c r="C742" s="8" t="s">
        <v>184</v>
      </c>
      <c r="D742" s="8" t="s">
        <v>0</v>
      </c>
      <c r="E742" s="7" t="s">
        <v>5</v>
      </c>
      <c r="F742" s="7" t="s">
        <v>6</v>
      </c>
      <c r="G742" s="7" t="s">
        <v>7</v>
      </c>
      <c r="H742" s="7" t="s">
        <v>8</v>
      </c>
      <c r="I742" s="7" t="s">
        <v>1</v>
      </c>
      <c r="J742" s="7" t="s">
        <v>10</v>
      </c>
    </row>
    <row r="743" spans="1:10" ht="34.5" customHeight="1" x14ac:dyDescent="0.3">
      <c r="A743" s="80"/>
      <c r="B743" s="77" t="s">
        <v>217</v>
      </c>
      <c r="C743" s="90">
        <v>300453153</v>
      </c>
      <c r="D743" s="29">
        <v>432</v>
      </c>
      <c r="E743" s="29" t="s">
        <v>216</v>
      </c>
      <c r="F743" s="61">
        <v>363876.11</v>
      </c>
      <c r="G743" s="61">
        <v>47303.89</v>
      </c>
      <c r="H743" s="61">
        <f t="shared" si="124"/>
        <v>405721</v>
      </c>
      <c r="I743" s="61">
        <v>5459</v>
      </c>
      <c r="J743" s="96" t="s">
        <v>416</v>
      </c>
    </row>
    <row r="744" spans="1:10" ht="17.25" x14ac:dyDescent="0.3">
      <c r="A744" s="82"/>
      <c r="B744" s="78"/>
      <c r="C744" s="109"/>
      <c r="D744" s="41">
        <v>633232417</v>
      </c>
      <c r="E744" s="29" t="s">
        <v>194</v>
      </c>
      <c r="F744" s="61">
        <v>247717</v>
      </c>
      <c r="G744" s="61">
        <v>16102</v>
      </c>
      <c r="H744" s="61">
        <f t="shared" si="124"/>
        <v>260103</v>
      </c>
      <c r="I744" s="61">
        <v>3716</v>
      </c>
      <c r="J744" s="106"/>
    </row>
    <row r="745" spans="1:10" ht="96.75" customHeight="1" x14ac:dyDescent="0.3">
      <c r="A745" s="81"/>
      <c r="B745" s="79"/>
      <c r="C745" s="109"/>
      <c r="D745" s="29">
        <v>561</v>
      </c>
      <c r="E745" s="29" t="s">
        <v>375</v>
      </c>
      <c r="F745" s="61">
        <v>138619</v>
      </c>
      <c r="G745" s="61">
        <v>18021</v>
      </c>
      <c r="H745" s="61">
        <f t="shared" si="124"/>
        <v>154561</v>
      </c>
      <c r="I745" s="61">
        <v>2079</v>
      </c>
      <c r="J745" s="97"/>
    </row>
    <row r="746" spans="1:10" ht="17.25" x14ac:dyDescent="0.3">
      <c r="A746" s="92" t="s">
        <v>407</v>
      </c>
      <c r="B746" s="93"/>
      <c r="C746" s="67"/>
      <c r="D746" s="29"/>
      <c r="E746" s="29"/>
      <c r="F746" s="60">
        <f>SUM(F743:F745)</f>
        <v>750212.11</v>
      </c>
      <c r="G746" s="60">
        <f t="shared" ref="G746:I746" si="126">SUM(G743:G745)</f>
        <v>81426.89</v>
      </c>
      <c r="H746" s="60">
        <f t="shared" si="126"/>
        <v>820385</v>
      </c>
      <c r="I746" s="60">
        <f t="shared" si="126"/>
        <v>11254</v>
      </c>
      <c r="J746" s="29"/>
    </row>
    <row r="747" spans="1:10" ht="45" x14ac:dyDescent="0.3">
      <c r="A747" s="7" t="s">
        <v>2</v>
      </c>
      <c r="B747" s="7" t="s">
        <v>4</v>
      </c>
      <c r="C747" s="8" t="s">
        <v>184</v>
      </c>
      <c r="D747" s="8" t="s">
        <v>0</v>
      </c>
      <c r="E747" s="7" t="s">
        <v>5</v>
      </c>
      <c r="F747" s="7" t="s">
        <v>6</v>
      </c>
      <c r="G747" s="7" t="s">
        <v>7</v>
      </c>
      <c r="H747" s="7" t="s">
        <v>8</v>
      </c>
      <c r="I747" s="7" t="s">
        <v>1</v>
      </c>
      <c r="J747" s="7" t="s">
        <v>10</v>
      </c>
    </row>
    <row r="748" spans="1:10" ht="34.5" customHeight="1" x14ac:dyDescent="0.3">
      <c r="A748" s="80"/>
      <c r="B748" s="77" t="s">
        <v>218</v>
      </c>
      <c r="C748" s="77">
        <v>300258657</v>
      </c>
      <c r="D748" s="36">
        <v>484485482</v>
      </c>
      <c r="E748" s="33" t="s">
        <v>219</v>
      </c>
      <c r="F748" s="61">
        <v>132907</v>
      </c>
      <c r="G748" s="61">
        <v>17279</v>
      </c>
      <c r="H748" s="61">
        <f t="shared" si="100"/>
        <v>148192</v>
      </c>
      <c r="I748" s="61">
        <v>1994</v>
      </c>
      <c r="J748" s="86" t="s">
        <v>416</v>
      </c>
    </row>
    <row r="749" spans="1:10" ht="17.25" x14ac:dyDescent="0.3">
      <c r="A749" s="82"/>
      <c r="B749" s="78"/>
      <c r="C749" s="78"/>
      <c r="D749" s="36">
        <v>557</v>
      </c>
      <c r="E749" s="33" t="s">
        <v>225</v>
      </c>
      <c r="F749" s="61">
        <v>33045.65</v>
      </c>
      <c r="G749" s="61">
        <v>4295.71</v>
      </c>
      <c r="H749" s="61">
        <f t="shared" si="100"/>
        <v>36845.360000000001</v>
      </c>
      <c r="I749" s="61">
        <v>496</v>
      </c>
      <c r="J749" s="98"/>
    </row>
    <row r="750" spans="1:10" ht="17.25" x14ac:dyDescent="0.3">
      <c r="A750" s="82"/>
      <c r="B750" s="78"/>
      <c r="C750" s="78"/>
      <c r="D750" s="36" t="s">
        <v>240</v>
      </c>
      <c r="E750" s="33" t="s">
        <v>241</v>
      </c>
      <c r="F750" s="61">
        <v>995615</v>
      </c>
      <c r="G750" s="61">
        <v>129430</v>
      </c>
      <c r="H750" s="61">
        <f t="shared" si="100"/>
        <v>1110111</v>
      </c>
      <c r="I750" s="61">
        <v>14934</v>
      </c>
      <c r="J750" s="98"/>
    </row>
    <row r="751" spans="1:10" ht="17.25" x14ac:dyDescent="0.3">
      <c r="A751" s="82"/>
      <c r="B751" s="78"/>
      <c r="C751" s="78"/>
      <c r="D751" s="36">
        <v>325</v>
      </c>
      <c r="E751" s="33" t="s">
        <v>208</v>
      </c>
      <c r="F751" s="61">
        <v>27185.919999999998</v>
      </c>
      <c r="G751" s="61">
        <v>3534.17</v>
      </c>
      <c r="H751" s="61">
        <f t="shared" si="100"/>
        <v>30232.089999999997</v>
      </c>
      <c r="I751" s="61">
        <v>488</v>
      </c>
      <c r="J751" s="98"/>
    </row>
    <row r="752" spans="1:10" ht="17.25" x14ac:dyDescent="0.3">
      <c r="A752" s="82"/>
      <c r="B752" s="78"/>
      <c r="C752" s="78"/>
      <c r="D752" s="36">
        <v>646</v>
      </c>
      <c r="E752" s="33" t="s">
        <v>271</v>
      </c>
      <c r="F752" s="61">
        <v>124885</v>
      </c>
      <c r="G752" s="61">
        <v>8118</v>
      </c>
      <c r="H752" s="61">
        <f t="shared" si="100"/>
        <v>131130</v>
      </c>
      <c r="I752" s="61">
        <v>1873</v>
      </c>
      <c r="J752" s="98"/>
    </row>
    <row r="753" spans="1:10" ht="17.25" x14ac:dyDescent="0.3">
      <c r="A753" s="82"/>
      <c r="B753" s="78"/>
      <c r="C753" s="78"/>
      <c r="D753" s="36" t="s">
        <v>339</v>
      </c>
      <c r="E753" s="33" t="s">
        <v>338</v>
      </c>
      <c r="F753" s="61">
        <v>358107</v>
      </c>
      <c r="G753" s="61">
        <v>4656</v>
      </c>
      <c r="H753" s="61">
        <f t="shared" si="100"/>
        <v>362226</v>
      </c>
      <c r="I753" s="61">
        <v>537</v>
      </c>
      <c r="J753" s="98"/>
    </row>
    <row r="754" spans="1:10" ht="17.25" x14ac:dyDescent="0.3">
      <c r="A754" s="82"/>
      <c r="B754" s="78"/>
      <c r="C754" s="78"/>
      <c r="D754" s="36">
        <v>601659</v>
      </c>
      <c r="E754" s="33" t="s">
        <v>271</v>
      </c>
      <c r="F754" s="61">
        <v>108228</v>
      </c>
      <c r="G754" s="61">
        <v>7035</v>
      </c>
      <c r="H754" s="61">
        <f t="shared" si="100"/>
        <v>113639</v>
      </c>
      <c r="I754" s="61">
        <v>1624</v>
      </c>
      <c r="J754" s="98"/>
    </row>
    <row r="755" spans="1:10" ht="17.25" x14ac:dyDescent="0.3">
      <c r="A755" s="82"/>
      <c r="B755" s="78"/>
      <c r="C755" s="78"/>
      <c r="D755" s="36">
        <v>698699</v>
      </c>
      <c r="E755" s="33" t="s">
        <v>205</v>
      </c>
      <c r="F755" s="61">
        <v>89579</v>
      </c>
      <c r="G755" s="61">
        <v>5823</v>
      </c>
      <c r="H755" s="61">
        <f t="shared" si="100"/>
        <v>94058</v>
      </c>
      <c r="I755" s="61">
        <v>1344</v>
      </c>
      <c r="J755" s="98"/>
    </row>
    <row r="756" spans="1:10" ht="17.25" x14ac:dyDescent="0.3">
      <c r="A756" s="82"/>
      <c r="B756" s="78"/>
      <c r="C756" s="78"/>
      <c r="D756" s="36" t="s">
        <v>351</v>
      </c>
      <c r="E756" s="33" t="s">
        <v>352</v>
      </c>
      <c r="F756" s="61">
        <v>121584.3</v>
      </c>
      <c r="G756" s="61">
        <v>15805</v>
      </c>
      <c r="H756" s="61">
        <f t="shared" si="100"/>
        <v>135565.29999999999</v>
      </c>
      <c r="I756" s="61">
        <v>1824</v>
      </c>
      <c r="J756" s="98"/>
    </row>
    <row r="757" spans="1:10" ht="17.25" x14ac:dyDescent="0.3">
      <c r="A757" s="82"/>
      <c r="B757" s="78"/>
      <c r="C757" s="78"/>
      <c r="D757" s="36">
        <v>148147</v>
      </c>
      <c r="E757" s="33" t="s">
        <v>354</v>
      </c>
      <c r="F757" s="61">
        <v>93155</v>
      </c>
      <c r="G757" s="61">
        <v>12110</v>
      </c>
      <c r="H757" s="61">
        <f t="shared" si="100"/>
        <v>103868</v>
      </c>
      <c r="I757" s="61">
        <v>1397</v>
      </c>
      <c r="J757" s="98"/>
    </row>
    <row r="758" spans="1:10" ht="17.25" x14ac:dyDescent="0.3">
      <c r="A758" s="82"/>
      <c r="B758" s="78"/>
      <c r="C758" s="78"/>
      <c r="D758" s="36"/>
      <c r="E758" s="33" t="s">
        <v>355</v>
      </c>
      <c r="F758" s="61">
        <v>95105</v>
      </c>
      <c r="G758" s="61">
        <v>12364</v>
      </c>
      <c r="H758" s="61">
        <f t="shared" si="100"/>
        <v>106042</v>
      </c>
      <c r="I758" s="61">
        <v>1427</v>
      </c>
      <c r="J758" s="98"/>
    </row>
    <row r="759" spans="1:10" ht="17.25" x14ac:dyDescent="0.3">
      <c r="A759" s="82"/>
      <c r="B759" s="78"/>
      <c r="C759" s="78"/>
      <c r="D759" s="36"/>
      <c r="E759" s="33" t="s">
        <v>357</v>
      </c>
      <c r="F759" s="61">
        <v>50986</v>
      </c>
      <c r="G759" s="61">
        <v>6628</v>
      </c>
      <c r="H759" s="61">
        <f t="shared" si="100"/>
        <v>56598</v>
      </c>
      <c r="I759" s="61">
        <v>1016</v>
      </c>
      <c r="J759" s="98"/>
    </row>
    <row r="760" spans="1:10" ht="17.25" x14ac:dyDescent="0.3">
      <c r="A760" s="82"/>
      <c r="B760" s="78"/>
      <c r="C760" s="78"/>
      <c r="D760" s="36">
        <v>327326</v>
      </c>
      <c r="E760" s="33" t="s">
        <v>358</v>
      </c>
      <c r="F760" s="61">
        <v>113151</v>
      </c>
      <c r="G760" s="61">
        <v>14710</v>
      </c>
      <c r="H760" s="61">
        <f t="shared" si="100"/>
        <v>126164</v>
      </c>
      <c r="I760" s="61">
        <v>1697</v>
      </c>
      <c r="J760" s="98"/>
    </row>
    <row r="761" spans="1:10" ht="17.25" x14ac:dyDescent="0.3">
      <c r="A761" s="82"/>
      <c r="B761" s="78"/>
      <c r="C761" s="78"/>
      <c r="D761" s="36">
        <v>363364</v>
      </c>
      <c r="E761" s="33" t="s">
        <v>359</v>
      </c>
      <c r="F761" s="61">
        <v>38644</v>
      </c>
      <c r="G761" s="61">
        <v>5024</v>
      </c>
      <c r="H761" s="61">
        <f t="shared" si="100"/>
        <v>43088</v>
      </c>
      <c r="I761" s="61">
        <v>580</v>
      </c>
      <c r="J761" s="98"/>
    </row>
    <row r="762" spans="1:10" ht="17.25" x14ac:dyDescent="0.3">
      <c r="A762" s="82"/>
      <c r="B762" s="78"/>
      <c r="C762" s="78"/>
      <c r="D762" s="36">
        <v>394395</v>
      </c>
      <c r="E762" s="33" t="s">
        <v>211</v>
      </c>
      <c r="F762" s="61">
        <v>45428</v>
      </c>
      <c r="G762" s="61">
        <v>5906</v>
      </c>
      <c r="H762" s="61">
        <f>F762+G762-I762</f>
        <v>50653</v>
      </c>
      <c r="I762" s="61">
        <v>681</v>
      </c>
      <c r="J762" s="98"/>
    </row>
    <row r="763" spans="1:10" ht="17.25" x14ac:dyDescent="0.3">
      <c r="A763" s="82"/>
      <c r="B763" s="78"/>
      <c r="C763" s="78"/>
      <c r="D763" s="47">
        <v>528</v>
      </c>
      <c r="E763" s="33" t="s">
        <v>194</v>
      </c>
      <c r="F763" s="61">
        <v>93451</v>
      </c>
      <c r="G763" s="61">
        <v>6074</v>
      </c>
      <c r="H763" s="61">
        <f t="shared" si="100"/>
        <v>98123</v>
      </c>
      <c r="I763" s="61">
        <v>1402</v>
      </c>
      <c r="J763" s="98"/>
    </row>
    <row r="764" spans="1:10" ht="17.25" x14ac:dyDescent="0.3">
      <c r="A764" s="82"/>
      <c r="B764" s="78"/>
      <c r="C764" s="78"/>
      <c r="D764" s="36">
        <v>424409468309</v>
      </c>
      <c r="E764" s="33" t="s">
        <v>375</v>
      </c>
      <c r="F764" s="61">
        <v>836728</v>
      </c>
      <c r="G764" s="61">
        <v>108775</v>
      </c>
      <c r="H764" s="61">
        <f t="shared" si="100"/>
        <v>932952</v>
      </c>
      <c r="I764" s="61">
        <v>12551</v>
      </c>
      <c r="J764" s="98"/>
    </row>
    <row r="765" spans="1:10" ht="17.25" x14ac:dyDescent="0.3">
      <c r="A765" s="82"/>
      <c r="B765" s="78"/>
      <c r="C765" s="78"/>
      <c r="D765" s="36">
        <v>642648</v>
      </c>
      <c r="E765" s="33" t="s">
        <v>204</v>
      </c>
      <c r="F765" s="61">
        <v>693805</v>
      </c>
      <c r="G765" s="61">
        <v>45097</v>
      </c>
      <c r="H765" s="61">
        <f t="shared" si="100"/>
        <v>728495</v>
      </c>
      <c r="I765" s="61">
        <v>10407</v>
      </c>
      <c r="J765" s="98"/>
    </row>
    <row r="766" spans="1:10" ht="17.25" x14ac:dyDescent="0.3">
      <c r="A766" s="82"/>
      <c r="B766" s="78"/>
      <c r="C766" s="78"/>
      <c r="D766" s="48">
        <v>676</v>
      </c>
      <c r="E766" s="33" t="s">
        <v>194</v>
      </c>
      <c r="F766" s="61">
        <v>65044</v>
      </c>
      <c r="G766" s="61">
        <v>5528</v>
      </c>
      <c r="H766" s="61">
        <f t="shared" si="100"/>
        <v>69596</v>
      </c>
      <c r="I766" s="61">
        <v>976</v>
      </c>
      <c r="J766" s="98"/>
    </row>
    <row r="767" spans="1:10" ht="17.25" x14ac:dyDescent="0.3">
      <c r="A767" s="82"/>
      <c r="B767" s="78"/>
      <c r="C767" s="78"/>
      <c r="D767" s="36">
        <v>427</v>
      </c>
      <c r="E767" s="33" t="s">
        <v>385</v>
      </c>
      <c r="F767" s="61">
        <v>486732</v>
      </c>
      <c r="G767" s="61">
        <v>63275</v>
      </c>
      <c r="H767" s="61">
        <f t="shared" si="100"/>
        <v>549277</v>
      </c>
      <c r="I767" s="61">
        <v>730</v>
      </c>
      <c r="J767" s="98"/>
    </row>
    <row r="768" spans="1:10" ht="17.25" x14ac:dyDescent="0.3">
      <c r="A768" s="81"/>
      <c r="B768" s="79"/>
      <c r="C768" s="78"/>
      <c r="D768" s="36">
        <v>268269</v>
      </c>
      <c r="E768" s="33" t="s">
        <v>385</v>
      </c>
      <c r="F768" s="61">
        <v>69780</v>
      </c>
      <c r="G768" s="61">
        <v>9071</v>
      </c>
      <c r="H768" s="61">
        <f t="shared" si="100"/>
        <v>77804</v>
      </c>
      <c r="I768" s="61">
        <v>1047</v>
      </c>
      <c r="J768" s="87"/>
    </row>
    <row r="769" spans="1:10" ht="17.25" x14ac:dyDescent="0.3">
      <c r="A769" s="92" t="s">
        <v>407</v>
      </c>
      <c r="B769" s="93"/>
      <c r="C769" s="66"/>
      <c r="D769" s="36"/>
      <c r="E769" s="33"/>
      <c r="F769" s="60">
        <f>SUM(F748:F768)</f>
        <v>4673145.87</v>
      </c>
      <c r="G769" s="60">
        <f t="shared" ref="G769:I769" si="127">SUM(G748:G768)</f>
        <v>490537.88</v>
      </c>
      <c r="H769" s="60">
        <f t="shared" si="127"/>
        <v>5104658.75</v>
      </c>
      <c r="I769" s="60">
        <f t="shared" si="127"/>
        <v>59025</v>
      </c>
      <c r="J769" s="33"/>
    </row>
    <row r="770" spans="1:10" ht="45" x14ac:dyDescent="0.3">
      <c r="A770" s="7" t="s">
        <v>2</v>
      </c>
      <c r="B770" s="7" t="s">
        <v>4</v>
      </c>
      <c r="C770" s="8" t="s">
        <v>184</v>
      </c>
      <c r="D770" s="8" t="s">
        <v>0</v>
      </c>
      <c r="E770" s="7" t="s">
        <v>5</v>
      </c>
      <c r="F770" s="7" t="s">
        <v>6</v>
      </c>
      <c r="G770" s="7" t="s">
        <v>7</v>
      </c>
      <c r="H770" s="7" t="s">
        <v>8</v>
      </c>
      <c r="I770" s="7" t="s">
        <v>1</v>
      </c>
      <c r="J770" s="7" t="s">
        <v>10</v>
      </c>
    </row>
    <row r="771" spans="1:10" ht="129.75" customHeight="1" x14ac:dyDescent="0.3">
      <c r="B771" s="31" t="s">
        <v>222</v>
      </c>
      <c r="C771" s="32">
        <v>302038066</v>
      </c>
      <c r="D771" s="28">
        <v>310</v>
      </c>
      <c r="E771" s="29" t="s">
        <v>221</v>
      </c>
      <c r="F771" s="61">
        <v>84955.75</v>
      </c>
      <c r="G771" s="61">
        <v>11044</v>
      </c>
      <c r="H771" s="61">
        <f>F771+G771-I771</f>
        <v>94725.75</v>
      </c>
      <c r="I771" s="61">
        <v>1274</v>
      </c>
      <c r="J771" s="96" t="s">
        <v>416</v>
      </c>
    </row>
    <row r="772" spans="1:10" ht="17.25" x14ac:dyDescent="0.3">
      <c r="A772" s="92" t="s">
        <v>407</v>
      </c>
      <c r="B772" s="93"/>
      <c r="C772" s="32"/>
      <c r="D772" s="28"/>
      <c r="E772" s="29"/>
      <c r="F772" s="60">
        <v>84955.75</v>
      </c>
      <c r="G772" s="60">
        <v>11044</v>
      </c>
      <c r="H772" s="60">
        <f>F772+G772-I772</f>
        <v>94725.75</v>
      </c>
      <c r="I772" s="60">
        <v>1274</v>
      </c>
      <c r="J772" s="97"/>
    </row>
    <row r="773" spans="1:10" ht="45" x14ac:dyDescent="0.3">
      <c r="A773" s="7" t="s">
        <v>2</v>
      </c>
      <c r="B773" s="7" t="s">
        <v>4</v>
      </c>
      <c r="C773" s="8" t="s">
        <v>184</v>
      </c>
      <c r="D773" s="8" t="s">
        <v>0</v>
      </c>
      <c r="E773" s="7" t="s">
        <v>5</v>
      </c>
      <c r="F773" s="7" t="s">
        <v>6</v>
      </c>
      <c r="G773" s="7" t="s">
        <v>7</v>
      </c>
      <c r="H773" s="7" t="s">
        <v>8</v>
      </c>
      <c r="I773" s="7" t="s">
        <v>1</v>
      </c>
      <c r="J773" s="7" t="s">
        <v>10</v>
      </c>
    </row>
    <row r="774" spans="1:10" ht="34.5" x14ac:dyDescent="0.3">
      <c r="B774" s="31" t="s">
        <v>226</v>
      </c>
      <c r="C774" s="32">
        <v>600211206</v>
      </c>
      <c r="D774" s="32">
        <v>2</v>
      </c>
      <c r="E774" s="33" t="s">
        <v>225</v>
      </c>
      <c r="F774" s="61">
        <v>45000</v>
      </c>
      <c r="G774" s="61">
        <v>5850</v>
      </c>
      <c r="H774" s="61">
        <f t="shared" ref="H774:H780" si="128">F774+G774-I774</f>
        <v>50175</v>
      </c>
      <c r="I774" s="61">
        <v>675</v>
      </c>
      <c r="J774" s="96" t="s">
        <v>416</v>
      </c>
    </row>
    <row r="775" spans="1:10" ht="99.75" customHeight="1" x14ac:dyDescent="0.3">
      <c r="A775" s="92" t="s">
        <v>407</v>
      </c>
      <c r="B775" s="93"/>
      <c r="C775" s="49"/>
      <c r="D775" s="32"/>
      <c r="E775" s="33"/>
      <c r="F775" s="60">
        <v>45000</v>
      </c>
      <c r="G775" s="60">
        <v>5850</v>
      </c>
      <c r="H775" s="60">
        <f t="shared" ref="H775" si="129">F775+G775-I775</f>
        <v>50175</v>
      </c>
      <c r="I775" s="60">
        <v>675</v>
      </c>
      <c r="J775" s="97"/>
    </row>
    <row r="776" spans="1:10" ht="45" x14ac:dyDescent="0.3">
      <c r="A776" s="7" t="s">
        <v>2</v>
      </c>
      <c r="B776" s="7" t="s">
        <v>4</v>
      </c>
      <c r="C776" s="8" t="s">
        <v>184</v>
      </c>
      <c r="D776" s="8" t="s">
        <v>0</v>
      </c>
      <c r="E776" s="7" t="s">
        <v>5</v>
      </c>
      <c r="F776" s="7" t="s">
        <v>6</v>
      </c>
      <c r="G776" s="7" t="s">
        <v>7</v>
      </c>
      <c r="H776" s="7" t="s">
        <v>8</v>
      </c>
      <c r="I776" s="7" t="s">
        <v>1</v>
      </c>
      <c r="J776" s="33"/>
    </row>
    <row r="777" spans="1:10" ht="34.5" customHeight="1" x14ac:dyDescent="0.3">
      <c r="A777" s="80"/>
      <c r="B777" s="77" t="s">
        <v>227</v>
      </c>
      <c r="C777" s="77">
        <v>305552859</v>
      </c>
      <c r="D777" s="32">
        <v>1241</v>
      </c>
      <c r="E777" s="33" t="s">
        <v>225</v>
      </c>
      <c r="F777" s="61">
        <v>53091.66</v>
      </c>
      <c r="G777" s="61">
        <v>5981.91</v>
      </c>
      <c r="H777" s="61">
        <f t="shared" si="128"/>
        <v>58276.570000000007</v>
      </c>
      <c r="I777" s="61">
        <v>797</v>
      </c>
      <c r="J777" s="86" t="s">
        <v>416</v>
      </c>
    </row>
    <row r="778" spans="1:10" ht="17.25" x14ac:dyDescent="0.3">
      <c r="A778" s="82"/>
      <c r="B778" s="78"/>
      <c r="C778" s="78"/>
      <c r="D778" s="36">
        <v>688644</v>
      </c>
      <c r="E778" s="33" t="s">
        <v>333</v>
      </c>
      <c r="F778" s="61">
        <v>235963</v>
      </c>
      <c r="G778" s="61">
        <v>30675</v>
      </c>
      <c r="H778" s="61">
        <f t="shared" si="128"/>
        <v>263098</v>
      </c>
      <c r="I778" s="61">
        <v>3540</v>
      </c>
      <c r="J778" s="98"/>
    </row>
    <row r="779" spans="1:10" ht="34.5" x14ac:dyDescent="0.3">
      <c r="A779" s="82"/>
      <c r="B779" s="78"/>
      <c r="C779" s="78"/>
      <c r="D779" s="36" t="s">
        <v>371</v>
      </c>
      <c r="E779" s="33" t="s">
        <v>194</v>
      </c>
      <c r="F779" s="61">
        <v>717784</v>
      </c>
      <c r="G779" s="61">
        <v>46656</v>
      </c>
      <c r="H779" s="61">
        <f t="shared" si="128"/>
        <v>753673</v>
      </c>
      <c r="I779" s="61">
        <v>10767</v>
      </c>
      <c r="J779" s="98"/>
    </row>
    <row r="780" spans="1:10" ht="57.75" customHeight="1" x14ac:dyDescent="0.3">
      <c r="A780" s="81"/>
      <c r="B780" s="79"/>
      <c r="C780" s="78"/>
      <c r="D780" s="36">
        <v>796</v>
      </c>
      <c r="E780" s="33" t="s">
        <v>375</v>
      </c>
      <c r="F780" s="61">
        <v>78849</v>
      </c>
      <c r="G780" s="61">
        <v>10250</v>
      </c>
      <c r="H780" s="61">
        <f t="shared" si="128"/>
        <v>87916</v>
      </c>
      <c r="I780" s="61">
        <v>1183</v>
      </c>
      <c r="J780" s="87"/>
    </row>
    <row r="781" spans="1:10" ht="17.25" x14ac:dyDescent="0.3">
      <c r="A781" s="92" t="s">
        <v>407</v>
      </c>
      <c r="B781" s="93"/>
      <c r="C781" s="66"/>
      <c r="D781" s="36"/>
      <c r="E781" s="33"/>
      <c r="F781" s="60">
        <f>SUM(F777:F780)</f>
        <v>1085687.6600000001</v>
      </c>
      <c r="G781" s="60">
        <f t="shared" ref="G781:I781" si="130">SUM(G777:G780)</f>
        <v>93562.91</v>
      </c>
      <c r="H781" s="60">
        <f t="shared" si="130"/>
        <v>1162963.57</v>
      </c>
      <c r="I781" s="60">
        <f t="shared" si="130"/>
        <v>16287</v>
      </c>
      <c r="J781" s="33"/>
    </row>
    <row r="782" spans="1:10" ht="45" x14ac:dyDescent="0.3">
      <c r="A782" s="7" t="s">
        <v>2</v>
      </c>
      <c r="B782" s="7" t="s">
        <v>4</v>
      </c>
      <c r="C782" s="8" t="s">
        <v>184</v>
      </c>
      <c r="D782" s="8" t="s">
        <v>0</v>
      </c>
      <c r="E782" s="7" t="s">
        <v>5</v>
      </c>
      <c r="F782" s="7" t="s">
        <v>6</v>
      </c>
      <c r="G782" s="7" t="s">
        <v>7</v>
      </c>
      <c r="H782" s="7" t="s">
        <v>8</v>
      </c>
      <c r="I782" s="7" t="s">
        <v>1</v>
      </c>
      <c r="J782" s="7" t="s">
        <v>10</v>
      </c>
    </row>
    <row r="783" spans="1:10" ht="34.5" x14ac:dyDescent="0.3">
      <c r="B783" s="31" t="s">
        <v>230</v>
      </c>
      <c r="C783" s="32">
        <v>604248327</v>
      </c>
      <c r="D783" s="28">
        <v>119</v>
      </c>
      <c r="E783" s="29" t="s">
        <v>231</v>
      </c>
      <c r="F783" s="61">
        <v>211680</v>
      </c>
      <c r="G783" s="61">
        <v>13760</v>
      </c>
      <c r="H783" s="61">
        <f t="shared" si="100"/>
        <v>222264</v>
      </c>
      <c r="I783" s="61">
        <v>3176</v>
      </c>
      <c r="J783" s="96" t="s">
        <v>416</v>
      </c>
    </row>
    <row r="784" spans="1:10" ht="102.75" customHeight="1" x14ac:dyDescent="0.3">
      <c r="A784" s="92" t="s">
        <v>407</v>
      </c>
      <c r="B784" s="93"/>
      <c r="C784" s="32"/>
      <c r="D784" s="28"/>
      <c r="E784" s="29"/>
      <c r="F784" s="60">
        <v>211680</v>
      </c>
      <c r="G784" s="60">
        <v>13760</v>
      </c>
      <c r="H784" s="60">
        <f t="shared" ref="H784" si="131">F784+G784-I784</f>
        <v>222264</v>
      </c>
      <c r="I784" s="60">
        <v>3176</v>
      </c>
      <c r="J784" s="97"/>
    </row>
    <row r="785" spans="1:10" ht="45" x14ac:dyDescent="0.3">
      <c r="A785" s="7" t="s">
        <v>2</v>
      </c>
      <c r="B785" s="7" t="s">
        <v>4</v>
      </c>
      <c r="C785" s="8" t="s">
        <v>184</v>
      </c>
      <c r="D785" s="8" t="s">
        <v>0</v>
      </c>
      <c r="E785" s="7" t="s">
        <v>5</v>
      </c>
      <c r="F785" s="7" t="s">
        <v>6</v>
      </c>
      <c r="G785" s="7" t="s">
        <v>7</v>
      </c>
      <c r="H785" s="7" t="s">
        <v>8</v>
      </c>
      <c r="I785" s="7" t="s">
        <v>1</v>
      </c>
      <c r="J785" s="7" t="s">
        <v>10</v>
      </c>
    </row>
    <row r="786" spans="1:10" ht="34.5" x14ac:dyDescent="0.3">
      <c r="B786" s="31" t="s">
        <v>233</v>
      </c>
      <c r="C786" s="32">
        <v>302306671</v>
      </c>
      <c r="D786" s="32">
        <v>46</v>
      </c>
      <c r="E786" s="33" t="s">
        <v>205</v>
      </c>
      <c r="F786" s="61">
        <v>2189961.89</v>
      </c>
      <c r="G786" s="61">
        <v>142349</v>
      </c>
      <c r="H786" s="61">
        <f t="shared" si="100"/>
        <v>2299460.89</v>
      </c>
      <c r="I786" s="61">
        <v>32850</v>
      </c>
      <c r="J786" s="96" t="s">
        <v>416</v>
      </c>
    </row>
    <row r="787" spans="1:10" ht="109.5" customHeight="1" x14ac:dyDescent="0.3">
      <c r="A787" s="92" t="s">
        <v>407</v>
      </c>
      <c r="B787" s="93"/>
      <c r="C787" s="32"/>
      <c r="D787" s="68"/>
      <c r="E787" s="33"/>
      <c r="F787" s="60">
        <v>2189961.89</v>
      </c>
      <c r="G787" s="60">
        <v>142349</v>
      </c>
      <c r="H787" s="60">
        <f t="shared" ref="H787" si="132">F787+G787-I787</f>
        <v>2299460.89</v>
      </c>
      <c r="I787" s="60">
        <v>32850</v>
      </c>
      <c r="J787" s="97"/>
    </row>
    <row r="788" spans="1:10" ht="45" x14ac:dyDescent="0.3">
      <c r="A788" s="7" t="s">
        <v>2</v>
      </c>
      <c r="B788" s="7" t="s">
        <v>4</v>
      </c>
      <c r="C788" s="8" t="s">
        <v>184</v>
      </c>
      <c r="D788" s="8" t="s">
        <v>0</v>
      </c>
      <c r="E788" s="7" t="s">
        <v>5</v>
      </c>
      <c r="F788" s="7" t="s">
        <v>6</v>
      </c>
      <c r="G788" s="7" t="s">
        <v>7</v>
      </c>
      <c r="H788" s="7" t="s">
        <v>8</v>
      </c>
      <c r="I788" s="7" t="s">
        <v>1</v>
      </c>
      <c r="J788" s="33"/>
    </row>
    <row r="789" spans="1:10" ht="34.5" x14ac:dyDescent="0.3">
      <c r="B789" s="31" t="s">
        <v>235</v>
      </c>
      <c r="C789" s="32">
        <v>300481651</v>
      </c>
      <c r="D789" s="37">
        <v>38</v>
      </c>
      <c r="E789" s="29" t="s">
        <v>234</v>
      </c>
      <c r="F789" s="61">
        <v>816000</v>
      </c>
      <c r="G789" s="61">
        <v>53040</v>
      </c>
      <c r="H789" s="61">
        <f t="shared" si="100"/>
        <v>856800</v>
      </c>
      <c r="I789" s="61">
        <v>12240</v>
      </c>
      <c r="J789" s="96" t="s">
        <v>416</v>
      </c>
    </row>
    <row r="790" spans="1:10" ht="104.25" customHeight="1" x14ac:dyDescent="0.3">
      <c r="A790" s="92" t="s">
        <v>407</v>
      </c>
      <c r="B790" s="93"/>
      <c r="C790" s="32"/>
      <c r="D790" s="37"/>
      <c r="E790" s="29"/>
      <c r="F790" s="60">
        <v>816000</v>
      </c>
      <c r="G790" s="60">
        <v>53040</v>
      </c>
      <c r="H790" s="60">
        <f t="shared" ref="H790" si="133">F790+G790-I790</f>
        <v>856800</v>
      </c>
      <c r="I790" s="60">
        <v>12240</v>
      </c>
      <c r="J790" s="97"/>
    </row>
    <row r="791" spans="1:10" ht="45" x14ac:dyDescent="0.3">
      <c r="A791" s="7" t="s">
        <v>2</v>
      </c>
      <c r="B791" s="7" t="s">
        <v>4</v>
      </c>
      <c r="C791" s="8" t="s">
        <v>184</v>
      </c>
      <c r="D791" s="8" t="s">
        <v>0</v>
      </c>
      <c r="E791" s="7" t="s">
        <v>5</v>
      </c>
      <c r="F791" s="7" t="s">
        <v>6</v>
      </c>
      <c r="G791" s="7" t="s">
        <v>7</v>
      </c>
      <c r="H791" s="7" t="s">
        <v>8</v>
      </c>
      <c r="I791" s="7" t="s">
        <v>1</v>
      </c>
      <c r="J791" s="7" t="s">
        <v>10</v>
      </c>
    </row>
    <row r="792" spans="1:10" ht="34.5" x14ac:dyDescent="0.3">
      <c r="B792" s="31" t="s">
        <v>236</v>
      </c>
      <c r="C792" s="32">
        <v>606324810</v>
      </c>
      <c r="D792" s="32">
        <v>35</v>
      </c>
      <c r="E792" s="33" t="s">
        <v>237</v>
      </c>
      <c r="F792" s="61">
        <v>956000</v>
      </c>
      <c r="G792" s="61">
        <v>62140</v>
      </c>
      <c r="H792" s="61">
        <f t="shared" si="100"/>
        <v>1003800</v>
      </c>
      <c r="I792" s="61">
        <v>14340</v>
      </c>
      <c r="J792" s="96" t="s">
        <v>416</v>
      </c>
    </row>
    <row r="793" spans="1:10" ht="107.25" customHeight="1" x14ac:dyDescent="0.3">
      <c r="A793" s="92" t="s">
        <v>407</v>
      </c>
      <c r="B793" s="93"/>
      <c r="C793" s="49"/>
      <c r="D793" s="32"/>
      <c r="E793" s="33"/>
      <c r="F793" s="60">
        <v>956000</v>
      </c>
      <c r="G793" s="60">
        <v>62140</v>
      </c>
      <c r="H793" s="60">
        <f t="shared" ref="H793" si="134">F793+G793-I793</f>
        <v>1003800</v>
      </c>
      <c r="I793" s="60">
        <v>14340</v>
      </c>
      <c r="J793" s="97"/>
    </row>
    <row r="794" spans="1:10" ht="45" x14ac:dyDescent="0.3">
      <c r="A794" s="7" t="s">
        <v>2</v>
      </c>
      <c r="B794" s="7" t="s">
        <v>4</v>
      </c>
      <c r="C794" s="8" t="s">
        <v>184</v>
      </c>
      <c r="D794" s="8" t="s">
        <v>0</v>
      </c>
      <c r="E794" s="7" t="s">
        <v>5</v>
      </c>
      <c r="F794" s="7" t="s">
        <v>6</v>
      </c>
      <c r="G794" s="7" t="s">
        <v>7</v>
      </c>
      <c r="H794" s="7" t="s">
        <v>8</v>
      </c>
      <c r="I794" s="7" t="s">
        <v>1</v>
      </c>
      <c r="J794" s="7" t="s">
        <v>10</v>
      </c>
    </row>
    <row r="795" spans="1:10" ht="17.25" x14ac:dyDescent="0.3">
      <c r="A795" s="80"/>
      <c r="B795" s="77" t="s">
        <v>239</v>
      </c>
      <c r="C795" s="77">
        <v>605422740</v>
      </c>
      <c r="D795" s="32">
        <v>9</v>
      </c>
      <c r="E795" s="33" t="s">
        <v>166</v>
      </c>
      <c r="F795" s="61">
        <v>3437514.15</v>
      </c>
      <c r="G795" s="61">
        <v>51518</v>
      </c>
      <c r="H795" s="61">
        <f t="shared" si="100"/>
        <v>3265789.15</v>
      </c>
      <c r="I795" s="61">
        <v>223243</v>
      </c>
      <c r="J795" s="96" t="s">
        <v>416</v>
      </c>
    </row>
    <row r="796" spans="1:10" ht="125.25" customHeight="1" x14ac:dyDescent="0.3">
      <c r="A796" s="81"/>
      <c r="B796" s="79"/>
      <c r="C796" s="78"/>
      <c r="D796" s="32">
        <v>6</v>
      </c>
      <c r="E796" s="33" t="s">
        <v>317</v>
      </c>
      <c r="F796" s="61">
        <v>1824372</v>
      </c>
      <c r="G796" s="61">
        <v>118585</v>
      </c>
      <c r="H796" s="61">
        <f t="shared" si="100"/>
        <v>1915591</v>
      </c>
      <c r="I796" s="61">
        <v>27366</v>
      </c>
      <c r="J796" s="97"/>
    </row>
    <row r="797" spans="1:10" ht="17.25" x14ac:dyDescent="0.3">
      <c r="A797" s="92" t="s">
        <v>407</v>
      </c>
      <c r="B797" s="93"/>
      <c r="C797" s="66"/>
      <c r="D797" s="32"/>
      <c r="E797" s="33"/>
      <c r="F797" s="60">
        <f>SUM(F795:F796)</f>
        <v>5261886.1500000004</v>
      </c>
      <c r="G797" s="60">
        <f t="shared" ref="G797:I797" si="135">SUM(G795:G796)</f>
        <v>170103</v>
      </c>
      <c r="H797" s="60">
        <f t="shared" si="135"/>
        <v>5181380.1500000004</v>
      </c>
      <c r="I797" s="60">
        <f t="shared" si="135"/>
        <v>250609</v>
      </c>
      <c r="J797" s="33"/>
    </row>
    <row r="798" spans="1:10" ht="45" x14ac:dyDescent="0.3">
      <c r="A798" s="7" t="s">
        <v>2</v>
      </c>
      <c r="B798" s="7" t="s">
        <v>4</v>
      </c>
      <c r="C798" s="8" t="s">
        <v>184</v>
      </c>
      <c r="D798" s="8" t="s">
        <v>0</v>
      </c>
      <c r="E798" s="7" t="s">
        <v>5</v>
      </c>
      <c r="F798" s="7" t="s">
        <v>6</v>
      </c>
      <c r="G798" s="7" t="s">
        <v>7</v>
      </c>
      <c r="H798" s="7" t="s">
        <v>8</v>
      </c>
      <c r="I798" s="7" t="s">
        <v>1</v>
      </c>
      <c r="J798" s="7" t="s">
        <v>10</v>
      </c>
    </row>
    <row r="799" spans="1:10" ht="34.5" x14ac:dyDescent="0.3">
      <c r="B799" s="31" t="s">
        <v>244</v>
      </c>
      <c r="C799" s="32">
        <v>600048969</v>
      </c>
      <c r="D799" s="28">
        <v>38</v>
      </c>
      <c r="E799" s="29" t="s">
        <v>161</v>
      </c>
      <c r="F799" s="61">
        <v>252050</v>
      </c>
      <c r="G799" s="61">
        <v>18783</v>
      </c>
      <c r="H799" s="61">
        <f t="shared" ref="H799:H948" si="136">F799+G799-I799</f>
        <v>267052</v>
      </c>
      <c r="I799" s="61">
        <v>3781</v>
      </c>
      <c r="J799" s="96" t="s">
        <v>416</v>
      </c>
    </row>
    <row r="800" spans="1:10" ht="110.25" customHeight="1" x14ac:dyDescent="0.3">
      <c r="A800" s="92" t="s">
        <v>407</v>
      </c>
      <c r="B800" s="93"/>
      <c r="C800" s="32"/>
      <c r="D800" s="28"/>
      <c r="E800" s="29"/>
      <c r="F800" s="60">
        <v>252050</v>
      </c>
      <c r="G800" s="60">
        <v>18783</v>
      </c>
      <c r="H800" s="60">
        <f t="shared" ref="H800" si="137">F800+G800-I800</f>
        <v>267052</v>
      </c>
      <c r="I800" s="60">
        <v>3781</v>
      </c>
      <c r="J800" s="97"/>
    </row>
    <row r="801" spans="1:10" ht="45" x14ac:dyDescent="0.3">
      <c r="A801" s="7" t="s">
        <v>2</v>
      </c>
      <c r="B801" s="7" t="s">
        <v>4</v>
      </c>
      <c r="C801" s="8" t="s">
        <v>184</v>
      </c>
      <c r="D801" s="8" t="s">
        <v>0</v>
      </c>
      <c r="E801" s="7" t="s">
        <v>5</v>
      </c>
      <c r="F801" s="7" t="s">
        <v>6</v>
      </c>
      <c r="G801" s="7" t="s">
        <v>7</v>
      </c>
      <c r="H801" s="7" t="s">
        <v>8</v>
      </c>
      <c r="I801" s="7" t="s">
        <v>1</v>
      </c>
      <c r="J801" s="7" t="s">
        <v>10</v>
      </c>
    </row>
    <row r="802" spans="1:10" ht="34.5" x14ac:dyDescent="0.3">
      <c r="B802" s="31" t="s">
        <v>248</v>
      </c>
      <c r="C802" s="32">
        <v>606663744</v>
      </c>
      <c r="D802" s="32" t="s">
        <v>249</v>
      </c>
      <c r="E802" s="33" t="s">
        <v>247</v>
      </c>
      <c r="F802" s="61">
        <v>82370</v>
      </c>
      <c r="G802" s="61">
        <v>5354</v>
      </c>
      <c r="H802" s="61">
        <f t="shared" si="136"/>
        <v>86488</v>
      </c>
      <c r="I802" s="61">
        <v>1236</v>
      </c>
      <c r="J802" s="96" t="s">
        <v>416</v>
      </c>
    </row>
    <row r="803" spans="1:10" ht="107.25" customHeight="1" x14ac:dyDescent="0.3">
      <c r="A803" s="92" t="s">
        <v>407</v>
      </c>
      <c r="B803" s="93"/>
      <c r="C803" s="32"/>
      <c r="D803" s="32"/>
      <c r="E803" s="33"/>
      <c r="F803" s="60">
        <v>82370</v>
      </c>
      <c r="G803" s="60">
        <v>5354</v>
      </c>
      <c r="H803" s="60">
        <f t="shared" ref="H803" si="138">F803+G803-I803</f>
        <v>86488</v>
      </c>
      <c r="I803" s="60">
        <v>1236</v>
      </c>
      <c r="J803" s="97"/>
    </row>
    <row r="804" spans="1:10" ht="45" x14ac:dyDescent="0.3">
      <c r="A804" s="7" t="s">
        <v>2</v>
      </c>
      <c r="B804" s="7" t="s">
        <v>4</v>
      </c>
      <c r="C804" s="8" t="s">
        <v>184</v>
      </c>
      <c r="D804" s="8" t="s">
        <v>0</v>
      </c>
      <c r="E804" s="7" t="s">
        <v>5</v>
      </c>
      <c r="F804" s="7" t="s">
        <v>6</v>
      </c>
      <c r="G804" s="7" t="s">
        <v>7</v>
      </c>
      <c r="H804" s="7" t="s">
        <v>8</v>
      </c>
      <c r="I804" s="7" t="s">
        <v>1</v>
      </c>
      <c r="J804" s="7" t="s">
        <v>10</v>
      </c>
    </row>
    <row r="805" spans="1:10" ht="51.75" x14ac:dyDescent="0.3">
      <c r="B805" s="31" t="s">
        <v>250</v>
      </c>
      <c r="C805" s="32">
        <v>602111939</v>
      </c>
      <c r="D805" s="29">
        <v>6</v>
      </c>
      <c r="E805" s="29" t="s">
        <v>247</v>
      </c>
      <c r="F805" s="61">
        <v>148800</v>
      </c>
      <c r="G805" s="61">
        <v>9672</v>
      </c>
      <c r="H805" s="61">
        <f t="shared" si="136"/>
        <v>156240</v>
      </c>
      <c r="I805" s="61">
        <v>2232</v>
      </c>
      <c r="J805" s="96" t="s">
        <v>416</v>
      </c>
    </row>
    <row r="806" spans="1:10" ht="93" customHeight="1" x14ac:dyDescent="0.3">
      <c r="A806" s="92" t="s">
        <v>407</v>
      </c>
      <c r="B806" s="93"/>
      <c r="C806" s="32"/>
      <c r="D806" s="29"/>
      <c r="E806" s="29"/>
      <c r="F806" s="60">
        <v>148800</v>
      </c>
      <c r="G806" s="60">
        <v>9672</v>
      </c>
      <c r="H806" s="60">
        <f t="shared" ref="H806" si="139">F806+G806-I806</f>
        <v>156240</v>
      </c>
      <c r="I806" s="60">
        <v>2232</v>
      </c>
      <c r="J806" s="97"/>
    </row>
    <row r="807" spans="1:10" ht="45" x14ac:dyDescent="0.3">
      <c r="A807" s="7" t="s">
        <v>2</v>
      </c>
      <c r="B807" s="7" t="s">
        <v>4</v>
      </c>
      <c r="C807" s="8" t="s">
        <v>184</v>
      </c>
      <c r="D807" s="8" t="s">
        <v>0</v>
      </c>
      <c r="E807" s="7" t="s">
        <v>5</v>
      </c>
      <c r="F807" s="7" t="s">
        <v>6</v>
      </c>
      <c r="G807" s="7" t="s">
        <v>7</v>
      </c>
      <c r="H807" s="7" t="s">
        <v>8</v>
      </c>
      <c r="I807" s="7" t="s">
        <v>1</v>
      </c>
      <c r="J807" s="7" t="s">
        <v>10</v>
      </c>
    </row>
    <row r="808" spans="1:10" ht="34.5" x14ac:dyDescent="0.3">
      <c r="B808" s="31" t="s">
        <v>254</v>
      </c>
      <c r="C808" s="32">
        <v>303633824</v>
      </c>
      <c r="D808" s="32">
        <v>137</v>
      </c>
      <c r="E808" s="33" t="s">
        <v>255</v>
      </c>
      <c r="F808" s="61">
        <v>108056</v>
      </c>
      <c r="G808" s="61">
        <v>14047.28</v>
      </c>
      <c r="H808" s="61">
        <f t="shared" si="136"/>
        <v>120483.28</v>
      </c>
      <c r="I808" s="61">
        <v>1620</v>
      </c>
      <c r="J808" s="96" t="s">
        <v>416</v>
      </c>
    </row>
    <row r="809" spans="1:10" ht="101.25" customHeight="1" x14ac:dyDescent="0.3">
      <c r="A809" s="92" t="s">
        <v>407</v>
      </c>
      <c r="B809" s="93"/>
      <c r="C809" s="32"/>
      <c r="D809" s="32"/>
      <c r="E809" s="33"/>
      <c r="F809" s="60">
        <v>108056</v>
      </c>
      <c r="G809" s="60">
        <v>14047.28</v>
      </c>
      <c r="H809" s="60">
        <f t="shared" ref="H809" si="140">F809+G809-I809</f>
        <v>120483.28</v>
      </c>
      <c r="I809" s="60">
        <v>1620</v>
      </c>
      <c r="J809" s="97"/>
    </row>
    <row r="810" spans="1:10" ht="45" x14ac:dyDescent="0.3">
      <c r="A810" s="7" t="s">
        <v>2</v>
      </c>
      <c r="B810" s="7" t="s">
        <v>4</v>
      </c>
      <c r="C810" s="8" t="s">
        <v>184</v>
      </c>
      <c r="D810" s="8" t="s">
        <v>0</v>
      </c>
      <c r="E810" s="7" t="s">
        <v>5</v>
      </c>
      <c r="F810" s="7" t="s">
        <v>6</v>
      </c>
      <c r="G810" s="7" t="s">
        <v>7</v>
      </c>
      <c r="H810" s="7" t="s">
        <v>8</v>
      </c>
      <c r="I810" s="7" t="s">
        <v>1</v>
      </c>
      <c r="J810" s="7" t="s">
        <v>10</v>
      </c>
    </row>
    <row r="811" spans="1:10" ht="34.5" x14ac:dyDescent="0.3">
      <c r="B811" s="31" t="s">
        <v>256</v>
      </c>
      <c r="C811" s="32">
        <v>302295630</v>
      </c>
      <c r="D811" s="32">
        <v>84</v>
      </c>
      <c r="E811" s="33" t="s">
        <v>257</v>
      </c>
      <c r="F811" s="61">
        <v>84000</v>
      </c>
      <c r="G811" s="61">
        <v>10920</v>
      </c>
      <c r="H811" s="61">
        <f t="shared" si="136"/>
        <v>93660</v>
      </c>
      <c r="I811" s="61">
        <v>1260</v>
      </c>
      <c r="J811" s="96" t="s">
        <v>416</v>
      </c>
    </row>
    <row r="812" spans="1:10" ht="99.75" customHeight="1" x14ac:dyDescent="0.3">
      <c r="A812" s="92" t="s">
        <v>407</v>
      </c>
      <c r="B812" s="93"/>
      <c r="C812" s="32"/>
      <c r="D812" s="32"/>
      <c r="E812" s="33"/>
      <c r="F812" s="60">
        <v>84000</v>
      </c>
      <c r="G812" s="60">
        <v>10920</v>
      </c>
      <c r="H812" s="60">
        <f t="shared" ref="H812" si="141">F812+G812-I812</f>
        <v>93660</v>
      </c>
      <c r="I812" s="60">
        <v>1260</v>
      </c>
      <c r="J812" s="97"/>
    </row>
    <row r="813" spans="1:10" ht="45" x14ac:dyDescent="0.3">
      <c r="A813" s="7" t="s">
        <v>2</v>
      </c>
      <c r="B813" s="7" t="s">
        <v>4</v>
      </c>
      <c r="C813" s="8" t="s">
        <v>184</v>
      </c>
      <c r="D813" s="8" t="s">
        <v>0</v>
      </c>
      <c r="E813" s="7" t="s">
        <v>5</v>
      </c>
      <c r="F813" s="7" t="s">
        <v>6</v>
      </c>
      <c r="G813" s="7" t="s">
        <v>7</v>
      </c>
      <c r="H813" s="7" t="s">
        <v>8</v>
      </c>
      <c r="I813" s="7" t="s">
        <v>1</v>
      </c>
      <c r="J813" s="7" t="s">
        <v>10</v>
      </c>
    </row>
    <row r="814" spans="1:10" ht="51.75" x14ac:dyDescent="0.3">
      <c r="B814" s="31" t="s">
        <v>258</v>
      </c>
      <c r="C814" s="32">
        <v>604369020</v>
      </c>
      <c r="D814" s="32">
        <v>2</v>
      </c>
      <c r="E814" s="29" t="s">
        <v>259</v>
      </c>
      <c r="F814" s="61">
        <v>79750</v>
      </c>
      <c r="G814" s="61">
        <v>10367</v>
      </c>
      <c r="H814" s="61">
        <f t="shared" si="136"/>
        <v>88921</v>
      </c>
      <c r="I814" s="61">
        <v>1196</v>
      </c>
      <c r="J814" s="96" t="s">
        <v>416</v>
      </c>
    </row>
    <row r="815" spans="1:10" ht="86.25" customHeight="1" x14ac:dyDescent="0.3">
      <c r="A815" s="92" t="s">
        <v>407</v>
      </c>
      <c r="B815" s="93"/>
      <c r="C815" s="49"/>
      <c r="D815" s="32"/>
      <c r="E815" s="29"/>
      <c r="F815" s="60">
        <v>79750</v>
      </c>
      <c r="G815" s="60">
        <v>10367</v>
      </c>
      <c r="H815" s="60">
        <f t="shared" ref="H815" si="142">F815+G815-I815</f>
        <v>88921</v>
      </c>
      <c r="I815" s="60">
        <v>1196</v>
      </c>
      <c r="J815" s="97"/>
    </row>
    <row r="816" spans="1:10" ht="45" x14ac:dyDescent="0.3">
      <c r="A816" s="7" t="s">
        <v>2</v>
      </c>
      <c r="B816" s="7" t="s">
        <v>4</v>
      </c>
      <c r="C816" s="8" t="s">
        <v>184</v>
      </c>
      <c r="D816" s="8" t="s">
        <v>0</v>
      </c>
      <c r="E816" s="7" t="s">
        <v>5</v>
      </c>
      <c r="F816" s="7" t="s">
        <v>6</v>
      </c>
      <c r="G816" s="7" t="s">
        <v>7</v>
      </c>
      <c r="H816" s="7" t="s">
        <v>8</v>
      </c>
      <c r="I816" s="7" t="s">
        <v>1</v>
      </c>
      <c r="J816" s="7" t="s">
        <v>10</v>
      </c>
    </row>
    <row r="817" spans="1:10" ht="34.5" customHeight="1" x14ac:dyDescent="0.3">
      <c r="A817" s="80"/>
      <c r="B817" s="77" t="s">
        <v>260</v>
      </c>
      <c r="C817" s="77">
        <v>300045022</v>
      </c>
      <c r="D817" s="32">
        <v>442</v>
      </c>
      <c r="E817" s="33" t="s">
        <v>261</v>
      </c>
      <c r="F817" s="61">
        <v>90556.42</v>
      </c>
      <c r="G817" s="61">
        <v>11772</v>
      </c>
      <c r="H817" s="61">
        <f t="shared" si="136"/>
        <v>100970.42</v>
      </c>
      <c r="I817" s="61">
        <v>1358</v>
      </c>
      <c r="J817" s="86" t="s">
        <v>416</v>
      </c>
    </row>
    <row r="818" spans="1:10" ht="17.25" x14ac:dyDescent="0.3">
      <c r="A818" s="82"/>
      <c r="B818" s="78"/>
      <c r="C818" s="78"/>
      <c r="D818" s="32">
        <v>4912</v>
      </c>
      <c r="E818" s="33" t="s">
        <v>356</v>
      </c>
      <c r="F818" s="61">
        <v>46121</v>
      </c>
      <c r="G818" s="61">
        <v>5995</v>
      </c>
      <c r="H818" s="61">
        <f t="shared" si="136"/>
        <v>51424</v>
      </c>
      <c r="I818" s="61">
        <v>692</v>
      </c>
      <c r="J818" s="98"/>
    </row>
    <row r="819" spans="1:10" ht="17.25" x14ac:dyDescent="0.3">
      <c r="A819" s="82"/>
      <c r="B819" s="78"/>
      <c r="C819" s="78"/>
      <c r="D819" s="32">
        <v>8559</v>
      </c>
      <c r="E819" s="33" t="s">
        <v>211</v>
      </c>
      <c r="F819" s="61">
        <v>29007.67</v>
      </c>
      <c r="G819" s="61">
        <v>3771</v>
      </c>
      <c r="H819" s="61">
        <f t="shared" si="136"/>
        <v>32342.67</v>
      </c>
      <c r="I819" s="61">
        <v>436</v>
      </c>
      <c r="J819" s="98"/>
    </row>
    <row r="820" spans="1:10" ht="71.25" customHeight="1" x14ac:dyDescent="0.3">
      <c r="A820" s="81"/>
      <c r="B820" s="79"/>
      <c r="C820" s="78"/>
      <c r="D820" s="28">
        <v>13290</v>
      </c>
      <c r="E820" s="29" t="s">
        <v>180</v>
      </c>
      <c r="F820" s="61">
        <v>3577.39</v>
      </c>
      <c r="G820" s="61">
        <v>2313</v>
      </c>
      <c r="H820" s="61">
        <f t="shared" si="136"/>
        <v>5358.3899999999994</v>
      </c>
      <c r="I820" s="61">
        <v>532</v>
      </c>
      <c r="J820" s="87"/>
    </row>
    <row r="821" spans="1:10" ht="17.25" x14ac:dyDescent="0.3">
      <c r="A821" s="92" t="s">
        <v>407</v>
      </c>
      <c r="B821" s="93"/>
      <c r="C821" s="66"/>
      <c r="D821" s="32"/>
      <c r="E821" s="33"/>
      <c r="F821" s="60">
        <f>SUM(F817:F820)</f>
        <v>169262.47999999998</v>
      </c>
      <c r="G821" s="60">
        <f t="shared" ref="G821:I821" si="143">SUM(G817:G820)</f>
        <v>23851</v>
      </c>
      <c r="H821" s="60">
        <f t="shared" si="143"/>
        <v>190095.47999999998</v>
      </c>
      <c r="I821" s="60">
        <f t="shared" si="143"/>
        <v>3018</v>
      </c>
      <c r="J821" s="33"/>
    </row>
    <row r="822" spans="1:10" ht="45" x14ac:dyDescent="0.3">
      <c r="A822" s="7" t="s">
        <v>2</v>
      </c>
      <c r="B822" s="7" t="s">
        <v>4</v>
      </c>
      <c r="C822" s="8" t="s">
        <v>184</v>
      </c>
      <c r="D822" s="8" t="s">
        <v>0</v>
      </c>
      <c r="E822" s="7" t="s">
        <v>5</v>
      </c>
      <c r="F822" s="7" t="s">
        <v>6</v>
      </c>
      <c r="G822" s="7" t="s">
        <v>7</v>
      </c>
      <c r="H822" s="7" t="s">
        <v>8</v>
      </c>
      <c r="I822" s="7" t="s">
        <v>1</v>
      </c>
      <c r="J822" s="7" t="s">
        <v>10</v>
      </c>
    </row>
    <row r="823" spans="1:10" ht="126" customHeight="1" x14ac:dyDescent="0.3">
      <c r="B823" s="31" t="s">
        <v>262</v>
      </c>
      <c r="C823" s="32">
        <v>60431907</v>
      </c>
      <c r="D823" s="32">
        <v>10</v>
      </c>
      <c r="E823" s="29" t="s">
        <v>241</v>
      </c>
      <c r="F823" s="61">
        <v>786725</v>
      </c>
      <c r="G823" s="61">
        <v>102274</v>
      </c>
      <c r="H823" s="61">
        <f t="shared" si="136"/>
        <v>877198</v>
      </c>
      <c r="I823" s="61">
        <v>11801</v>
      </c>
      <c r="J823" s="96" t="s">
        <v>416</v>
      </c>
    </row>
    <row r="824" spans="1:10" ht="17.25" x14ac:dyDescent="0.3">
      <c r="A824" s="92" t="s">
        <v>407</v>
      </c>
      <c r="B824" s="93"/>
      <c r="C824" s="49"/>
      <c r="D824" s="32"/>
      <c r="E824" s="29"/>
      <c r="F824" s="60">
        <v>786725</v>
      </c>
      <c r="G824" s="60">
        <v>102274</v>
      </c>
      <c r="H824" s="60">
        <f t="shared" ref="H824" si="144">F824+G824-I824</f>
        <v>877198</v>
      </c>
      <c r="I824" s="60">
        <v>11801</v>
      </c>
      <c r="J824" s="97"/>
    </row>
    <row r="825" spans="1:10" ht="45" x14ac:dyDescent="0.3">
      <c r="A825" s="7" t="s">
        <v>2</v>
      </c>
      <c r="B825" s="7" t="s">
        <v>4</v>
      </c>
      <c r="C825" s="8" t="s">
        <v>184</v>
      </c>
      <c r="D825" s="8" t="s">
        <v>0</v>
      </c>
      <c r="E825" s="7" t="s">
        <v>5</v>
      </c>
      <c r="F825" s="7" t="s">
        <v>6</v>
      </c>
      <c r="G825" s="7" t="s">
        <v>7</v>
      </c>
      <c r="H825" s="7" t="s">
        <v>8</v>
      </c>
      <c r="I825" s="7" t="s">
        <v>1</v>
      </c>
      <c r="J825" s="7" t="s">
        <v>10</v>
      </c>
    </row>
    <row r="826" spans="1:10" ht="34.5" customHeight="1" x14ac:dyDescent="0.3">
      <c r="A826" s="80"/>
      <c r="B826" s="77" t="s">
        <v>263</v>
      </c>
      <c r="C826" s="77">
        <v>607591792</v>
      </c>
      <c r="D826" s="32">
        <v>14</v>
      </c>
      <c r="E826" s="33" t="s">
        <v>264</v>
      </c>
      <c r="F826" s="61">
        <v>37500</v>
      </c>
      <c r="G826" s="61">
        <v>4875</v>
      </c>
      <c r="H826" s="61">
        <f t="shared" si="136"/>
        <v>41812</v>
      </c>
      <c r="I826" s="61">
        <v>563</v>
      </c>
      <c r="J826" s="96" t="s">
        <v>416</v>
      </c>
    </row>
    <row r="827" spans="1:10" ht="109.5" customHeight="1" x14ac:dyDescent="0.3">
      <c r="A827" s="81"/>
      <c r="B827" s="79"/>
      <c r="C827" s="78"/>
      <c r="D827" s="32">
        <v>16</v>
      </c>
      <c r="E827" s="33" t="s">
        <v>213</v>
      </c>
      <c r="F827" s="61">
        <v>30450</v>
      </c>
      <c r="G827" s="61">
        <v>3958.5</v>
      </c>
      <c r="H827" s="61">
        <f t="shared" si="136"/>
        <v>34251.5</v>
      </c>
      <c r="I827" s="61">
        <v>157</v>
      </c>
      <c r="J827" s="97"/>
    </row>
    <row r="828" spans="1:10" ht="17.25" x14ac:dyDescent="0.3">
      <c r="A828" s="92" t="s">
        <v>407</v>
      </c>
      <c r="B828" s="93"/>
      <c r="C828" s="42"/>
      <c r="D828" s="32"/>
      <c r="E828" s="33"/>
      <c r="F828" s="60">
        <f>SUM(F826:F827)</f>
        <v>67950</v>
      </c>
      <c r="G828" s="60">
        <f t="shared" ref="G828:I828" si="145">SUM(G826:G827)</f>
        <v>8833.5</v>
      </c>
      <c r="H828" s="60">
        <f t="shared" si="145"/>
        <v>76063.5</v>
      </c>
      <c r="I828" s="60">
        <f t="shared" si="145"/>
        <v>720</v>
      </c>
      <c r="J828" s="33"/>
    </row>
    <row r="829" spans="1:10" ht="45" x14ac:dyDescent="0.3">
      <c r="A829" s="7" t="s">
        <v>2</v>
      </c>
      <c r="B829" s="7" t="s">
        <v>4</v>
      </c>
      <c r="C829" s="8" t="s">
        <v>184</v>
      </c>
      <c r="D829" s="8" t="s">
        <v>0</v>
      </c>
      <c r="E829" s="7" t="s">
        <v>5</v>
      </c>
      <c r="F829" s="7" t="s">
        <v>6</v>
      </c>
      <c r="G829" s="7" t="s">
        <v>7</v>
      </c>
      <c r="H829" s="7" t="s">
        <v>8</v>
      </c>
      <c r="I829" s="7" t="s">
        <v>1</v>
      </c>
      <c r="J829" s="7" t="s">
        <v>10</v>
      </c>
    </row>
    <row r="830" spans="1:10" ht="34.5" x14ac:dyDescent="0.3">
      <c r="B830" s="31" t="s">
        <v>266</v>
      </c>
      <c r="C830" s="32">
        <v>606418063</v>
      </c>
      <c r="D830" s="32">
        <v>77</v>
      </c>
      <c r="E830" s="33" t="s">
        <v>267</v>
      </c>
      <c r="F830" s="61">
        <v>175000</v>
      </c>
      <c r="G830" s="61">
        <v>22750</v>
      </c>
      <c r="H830" s="61">
        <f t="shared" si="136"/>
        <v>195125</v>
      </c>
      <c r="I830" s="61">
        <v>2625</v>
      </c>
      <c r="J830" s="96" t="s">
        <v>416</v>
      </c>
    </row>
    <row r="831" spans="1:10" ht="108" customHeight="1" x14ac:dyDescent="0.3">
      <c r="A831" s="92" t="s">
        <v>407</v>
      </c>
      <c r="B831" s="93"/>
      <c r="C831" s="32"/>
      <c r="D831" s="32"/>
      <c r="E831" s="33"/>
      <c r="F831" s="60">
        <v>175000</v>
      </c>
      <c r="G831" s="60">
        <v>22750</v>
      </c>
      <c r="H831" s="60">
        <f t="shared" ref="H831" si="146">F831+G831-I831</f>
        <v>195125</v>
      </c>
      <c r="I831" s="60">
        <v>2625</v>
      </c>
      <c r="J831" s="97"/>
    </row>
    <row r="832" spans="1:10" ht="45" x14ac:dyDescent="0.3">
      <c r="A832" s="7" t="s">
        <v>2</v>
      </c>
      <c r="B832" s="7" t="s">
        <v>4</v>
      </c>
      <c r="C832" s="8" t="s">
        <v>184</v>
      </c>
      <c r="D832" s="8" t="s">
        <v>0</v>
      </c>
      <c r="E832" s="7" t="s">
        <v>5</v>
      </c>
      <c r="F832" s="7" t="s">
        <v>6</v>
      </c>
      <c r="G832" s="7" t="s">
        <v>7</v>
      </c>
      <c r="H832" s="7" t="s">
        <v>8</v>
      </c>
      <c r="I832" s="7" t="s">
        <v>1</v>
      </c>
      <c r="J832" s="7" t="s">
        <v>10</v>
      </c>
    </row>
    <row r="833" spans="1:10" ht="69" x14ac:dyDescent="0.3">
      <c r="A833" s="13"/>
      <c r="B833" s="31" t="s">
        <v>268</v>
      </c>
      <c r="C833" s="32">
        <v>606002880</v>
      </c>
      <c r="D833" s="32">
        <v>20</v>
      </c>
      <c r="E833" s="29" t="s">
        <v>166</v>
      </c>
      <c r="F833" s="61">
        <v>684000</v>
      </c>
      <c r="G833" s="61">
        <v>44460</v>
      </c>
      <c r="H833" s="61">
        <f t="shared" si="136"/>
        <v>718200</v>
      </c>
      <c r="I833" s="61">
        <v>10260</v>
      </c>
      <c r="J833" s="96" t="s">
        <v>416</v>
      </c>
    </row>
    <row r="834" spans="1:10" ht="75.75" customHeight="1" x14ac:dyDescent="0.3">
      <c r="A834" s="92" t="s">
        <v>407</v>
      </c>
      <c r="B834" s="93"/>
      <c r="C834" s="32"/>
      <c r="D834" s="32"/>
      <c r="E834" s="29"/>
      <c r="F834" s="60">
        <v>684000</v>
      </c>
      <c r="G834" s="60">
        <v>44460</v>
      </c>
      <c r="H834" s="60">
        <f t="shared" ref="H834" si="147">F834+G834-I834</f>
        <v>718200</v>
      </c>
      <c r="I834" s="60">
        <v>10260</v>
      </c>
      <c r="J834" s="97"/>
    </row>
    <row r="835" spans="1:10" ht="45" x14ac:dyDescent="0.3">
      <c r="A835" s="7" t="s">
        <v>2</v>
      </c>
      <c r="B835" s="7" t="s">
        <v>4</v>
      </c>
      <c r="C835" s="8" t="s">
        <v>184</v>
      </c>
      <c r="D835" s="8" t="s">
        <v>0</v>
      </c>
      <c r="E835" s="7" t="s">
        <v>5</v>
      </c>
      <c r="F835" s="7" t="s">
        <v>6</v>
      </c>
      <c r="G835" s="7" t="s">
        <v>7</v>
      </c>
      <c r="H835" s="7" t="s">
        <v>8</v>
      </c>
      <c r="I835" s="7" t="s">
        <v>1</v>
      </c>
      <c r="J835" s="33"/>
    </row>
    <row r="836" spans="1:10" ht="34.5" x14ac:dyDescent="0.3">
      <c r="A836" s="13"/>
      <c r="B836" s="31" t="s">
        <v>269</v>
      </c>
      <c r="C836" s="32">
        <v>600212746</v>
      </c>
      <c r="D836" s="32">
        <v>1202</v>
      </c>
      <c r="E836" s="29" t="s">
        <v>204</v>
      </c>
      <c r="F836" s="61">
        <v>40255.24</v>
      </c>
      <c r="G836" s="61">
        <v>2617</v>
      </c>
      <c r="H836" s="61">
        <f t="shared" si="136"/>
        <v>42268.24</v>
      </c>
      <c r="I836" s="61">
        <v>604</v>
      </c>
      <c r="J836" s="96" t="s">
        <v>416</v>
      </c>
    </row>
    <row r="837" spans="1:10" ht="101.25" customHeight="1" x14ac:dyDescent="0.3">
      <c r="A837" s="92" t="s">
        <v>407</v>
      </c>
      <c r="B837" s="93"/>
      <c r="C837" s="55"/>
      <c r="D837" s="32"/>
      <c r="E837" s="29"/>
      <c r="F837" s="60">
        <v>40255.24</v>
      </c>
      <c r="G837" s="60">
        <v>2617</v>
      </c>
      <c r="H837" s="60">
        <f t="shared" ref="H837" si="148">F837+G837-I837</f>
        <v>42268.24</v>
      </c>
      <c r="I837" s="60">
        <v>604</v>
      </c>
      <c r="J837" s="97"/>
    </row>
    <row r="838" spans="1:10" ht="45" x14ac:dyDescent="0.3">
      <c r="A838" s="7" t="s">
        <v>2</v>
      </c>
      <c r="B838" s="7" t="s">
        <v>4</v>
      </c>
      <c r="C838" s="8" t="s">
        <v>184</v>
      </c>
      <c r="D838" s="8" t="s">
        <v>0</v>
      </c>
      <c r="E838" s="7" t="s">
        <v>5</v>
      </c>
      <c r="F838" s="7" t="s">
        <v>6</v>
      </c>
      <c r="G838" s="7" t="s">
        <v>7</v>
      </c>
      <c r="H838" s="7" t="s">
        <v>8</v>
      </c>
      <c r="I838" s="7" t="s">
        <v>1</v>
      </c>
      <c r="J838" s="7" t="s">
        <v>10</v>
      </c>
    </row>
    <row r="839" spans="1:10" ht="34.5" customHeight="1" x14ac:dyDescent="0.3">
      <c r="A839" s="80"/>
      <c r="B839" s="77" t="s">
        <v>270</v>
      </c>
      <c r="C839" s="77">
        <v>604308122</v>
      </c>
      <c r="D839" s="32">
        <v>577</v>
      </c>
      <c r="E839" s="29" t="s">
        <v>166</v>
      </c>
      <c r="F839" s="61">
        <v>151200</v>
      </c>
      <c r="G839" s="61">
        <v>9828</v>
      </c>
      <c r="H839" s="61">
        <f t="shared" si="136"/>
        <v>158760</v>
      </c>
      <c r="I839" s="61">
        <v>2268</v>
      </c>
      <c r="J839" s="96" t="s">
        <v>416</v>
      </c>
    </row>
    <row r="840" spans="1:10" ht="102.75" customHeight="1" x14ac:dyDescent="0.3">
      <c r="A840" s="81"/>
      <c r="B840" s="79"/>
      <c r="C840" s="78"/>
      <c r="D840" s="32">
        <v>540</v>
      </c>
      <c r="E840" s="29">
        <v>20763.13</v>
      </c>
      <c r="F840" s="61">
        <v>100800</v>
      </c>
      <c r="G840" s="61">
        <v>6552</v>
      </c>
      <c r="H840" s="61">
        <f t="shared" si="136"/>
        <v>105840</v>
      </c>
      <c r="I840" s="61">
        <v>1512</v>
      </c>
      <c r="J840" s="97"/>
    </row>
    <row r="841" spans="1:10" ht="17.25" x14ac:dyDescent="0.3">
      <c r="A841" s="92" t="s">
        <v>407</v>
      </c>
      <c r="B841" s="93"/>
      <c r="C841" s="66"/>
      <c r="D841" s="32"/>
      <c r="E841" s="29"/>
      <c r="F841" s="60">
        <f>SUM(F839:F840)</f>
        <v>252000</v>
      </c>
      <c r="G841" s="60">
        <f t="shared" ref="G841:I841" si="149">SUM(G839:G840)</f>
        <v>16380</v>
      </c>
      <c r="H841" s="60">
        <f t="shared" si="149"/>
        <v>264600</v>
      </c>
      <c r="I841" s="60">
        <f t="shared" si="149"/>
        <v>3780</v>
      </c>
      <c r="J841" s="29"/>
    </row>
    <row r="842" spans="1:10" ht="45" x14ac:dyDescent="0.3">
      <c r="A842" s="7" t="s">
        <v>2</v>
      </c>
      <c r="B842" s="7" t="s">
        <v>4</v>
      </c>
      <c r="C842" s="8" t="s">
        <v>184</v>
      </c>
      <c r="D842" s="8" t="s">
        <v>0</v>
      </c>
      <c r="E842" s="7" t="s">
        <v>5</v>
      </c>
      <c r="F842" s="7" t="s">
        <v>6</v>
      </c>
      <c r="G842" s="7" t="s">
        <v>7</v>
      </c>
      <c r="H842" s="7" t="s">
        <v>8</v>
      </c>
      <c r="I842" s="7" t="s">
        <v>1</v>
      </c>
      <c r="J842" s="7" t="s">
        <v>10</v>
      </c>
    </row>
    <row r="843" spans="1:10" ht="34.5" x14ac:dyDescent="0.3">
      <c r="B843" s="31" t="s">
        <v>272</v>
      </c>
      <c r="C843" s="32">
        <v>600217365</v>
      </c>
      <c r="D843" s="32">
        <v>22</v>
      </c>
      <c r="E843" s="33" t="s">
        <v>204</v>
      </c>
      <c r="F843" s="33">
        <v>105800</v>
      </c>
      <c r="G843" s="61">
        <v>6877</v>
      </c>
      <c r="H843" s="61">
        <f t="shared" si="136"/>
        <v>111090</v>
      </c>
      <c r="I843" s="61">
        <v>1587</v>
      </c>
      <c r="J843" s="96" t="s">
        <v>416</v>
      </c>
    </row>
    <row r="844" spans="1:10" ht="103.5" customHeight="1" x14ac:dyDescent="0.3">
      <c r="A844" s="92" t="s">
        <v>407</v>
      </c>
      <c r="B844" s="93"/>
      <c r="C844" s="32"/>
      <c r="D844" s="32"/>
      <c r="E844" s="33"/>
      <c r="F844" s="60">
        <v>105800</v>
      </c>
      <c r="G844" s="60">
        <v>6877</v>
      </c>
      <c r="H844" s="60">
        <f t="shared" ref="H844" si="150">F844+G844-I844</f>
        <v>111090</v>
      </c>
      <c r="I844" s="60">
        <v>1587</v>
      </c>
      <c r="J844" s="97"/>
    </row>
    <row r="845" spans="1:10" ht="45" x14ac:dyDescent="0.3">
      <c r="A845" s="7" t="s">
        <v>2</v>
      </c>
      <c r="B845" s="7" t="s">
        <v>4</v>
      </c>
      <c r="C845" s="8" t="s">
        <v>184</v>
      </c>
      <c r="D845" s="8" t="s">
        <v>0</v>
      </c>
      <c r="E845" s="7" t="s">
        <v>5</v>
      </c>
      <c r="F845" s="7" t="s">
        <v>6</v>
      </c>
      <c r="G845" s="7" t="s">
        <v>7</v>
      </c>
      <c r="H845" s="7" t="s">
        <v>8</v>
      </c>
      <c r="I845" s="7" t="s">
        <v>1</v>
      </c>
      <c r="J845" s="7" t="s">
        <v>10</v>
      </c>
    </row>
    <row r="846" spans="1:10" ht="34.5" x14ac:dyDescent="0.3">
      <c r="B846" s="31" t="s">
        <v>274</v>
      </c>
      <c r="C846" s="32">
        <v>304919198</v>
      </c>
      <c r="D846" s="32">
        <v>74</v>
      </c>
      <c r="E846" s="33" t="s">
        <v>205</v>
      </c>
      <c r="F846" s="61">
        <v>966000</v>
      </c>
      <c r="G846" s="61">
        <v>62790</v>
      </c>
      <c r="H846" s="61">
        <f t="shared" si="136"/>
        <v>1007370</v>
      </c>
      <c r="I846" s="61">
        <v>21420</v>
      </c>
      <c r="J846" s="96" t="s">
        <v>416</v>
      </c>
    </row>
    <row r="847" spans="1:10" ht="102" customHeight="1" x14ac:dyDescent="0.3">
      <c r="B847" s="92" t="s">
        <v>407</v>
      </c>
      <c r="C847" s="93"/>
      <c r="D847" s="32"/>
      <c r="E847" s="33"/>
      <c r="F847" s="60">
        <v>966000</v>
      </c>
      <c r="G847" s="60">
        <v>62791</v>
      </c>
      <c r="H847" s="60">
        <f t="shared" ref="H847" si="151">F847+G847-I847</f>
        <v>1007371</v>
      </c>
      <c r="I847" s="60">
        <v>21420</v>
      </c>
      <c r="J847" s="97"/>
    </row>
    <row r="848" spans="1:10" ht="45" x14ac:dyDescent="0.3">
      <c r="A848" s="7" t="s">
        <v>2</v>
      </c>
      <c r="B848" s="7" t="s">
        <v>4</v>
      </c>
      <c r="C848" s="8" t="s">
        <v>184</v>
      </c>
      <c r="D848" s="8" t="s">
        <v>0</v>
      </c>
      <c r="E848" s="7" t="s">
        <v>5</v>
      </c>
      <c r="F848" s="7" t="s">
        <v>6</v>
      </c>
      <c r="G848" s="7" t="s">
        <v>7</v>
      </c>
      <c r="H848" s="7" t="s">
        <v>8</v>
      </c>
      <c r="I848" s="7" t="s">
        <v>1</v>
      </c>
      <c r="J848" s="7" t="s">
        <v>10</v>
      </c>
    </row>
    <row r="849" spans="1:10" ht="34.5" customHeight="1" x14ac:dyDescent="0.3">
      <c r="A849" s="80"/>
      <c r="B849" s="77" t="s">
        <v>275</v>
      </c>
      <c r="C849" s="90">
        <v>304976740</v>
      </c>
      <c r="D849" s="32">
        <v>109</v>
      </c>
      <c r="E849" s="29" t="s">
        <v>255</v>
      </c>
      <c r="F849" s="61">
        <v>42900</v>
      </c>
      <c r="G849" s="61">
        <v>5577</v>
      </c>
      <c r="H849" s="61">
        <f t="shared" si="136"/>
        <v>47833</v>
      </c>
      <c r="I849" s="61">
        <v>644</v>
      </c>
      <c r="J849" s="96" t="s">
        <v>416</v>
      </c>
    </row>
    <row r="850" spans="1:10" ht="17.25" x14ac:dyDescent="0.3">
      <c r="A850" s="82"/>
      <c r="B850" s="78"/>
      <c r="C850" s="109"/>
      <c r="D850" s="32">
        <v>258</v>
      </c>
      <c r="E850" s="29" t="s">
        <v>281</v>
      </c>
      <c r="F850" s="61">
        <v>225650</v>
      </c>
      <c r="G850" s="61">
        <v>29334.5</v>
      </c>
      <c r="H850" s="61">
        <f t="shared" si="136"/>
        <v>251599.5</v>
      </c>
      <c r="I850" s="61">
        <v>3385</v>
      </c>
      <c r="J850" s="106"/>
    </row>
    <row r="851" spans="1:10" ht="17.25" x14ac:dyDescent="0.3">
      <c r="A851" s="82"/>
      <c r="B851" s="78"/>
      <c r="C851" s="109"/>
      <c r="D851" s="32">
        <v>726</v>
      </c>
      <c r="E851" s="29" t="s">
        <v>317</v>
      </c>
      <c r="F851" s="61">
        <v>112720.2</v>
      </c>
      <c r="G851" s="61">
        <v>7327</v>
      </c>
      <c r="H851" s="61">
        <f t="shared" si="136"/>
        <v>118356.2</v>
      </c>
      <c r="I851" s="61">
        <v>1691</v>
      </c>
      <c r="J851" s="106"/>
    </row>
    <row r="852" spans="1:10" ht="17.25" x14ac:dyDescent="0.3">
      <c r="A852" s="82"/>
      <c r="B852" s="78"/>
      <c r="C852" s="109"/>
      <c r="D852" s="36">
        <v>372317</v>
      </c>
      <c r="E852" s="29" t="s">
        <v>333</v>
      </c>
      <c r="F852" s="61">
        <v>116240</v>
      </c>
      <c r="G852" s="61">
        <v>15111</v>
      </c>
      <c r="H852" s="61">
        <f t="shared" si="136"/>
        <v>129607</v>
      </c>
      <c r="I852" s="61">
        <v>1744</v>
      </c>
      <c r="J852" s="106"/>
    </row>
    <row r="853" spans="1:10" ht="17.25" x14ac:dyDescent="0.3">
      <c r="A853" s="82"/>
      <c r="B853" s="78"/>
      <c r="C853" s="109"/>
      <c r="D853" s="36"/>
      <c r="E853" s="29" t="s">
        <v>334</v>
      </c>
      <c r="F853" s="61">
        <v>201506</v>
      </c>
      <c r="G853" s="61">
        <v>13098</v>
      </c>
      <c r="H853" s="61">
        <f t="shared" si="136"/>
        <v>211581</v>
      </c>
      <c r="I853" s="61">
        <v>3023</v>
      </c>
      <c r="J853" s="106"/>
    </row>
    <row r="854" spans="1:10" ht="17.25" x14ac:dyDescent="0.3">
      <c r="A854" s="82"/>
      <c r="B854" s="78"/>
      <c r="C854" s="109"/>
      <c r="D854" s="36"/>
      <c r="E854" s="29" t="s">
        <v>340</v>
      </c>
      <c r="F854" s="61">
        <v>126472.4</v>
      </c>
      <c r="G854" s="61">
        <v>8221</v>
      </c>
      <c r="H854" s="61">
        <f t="shared" si="136"/>
        <v>132796.4</v>
      </c>
      <c r="I854" s="61">
        <v>1897</v>
      </c>
      <c r="J854" s="106"/>
    </row>
    <row r="855" spans="1:10" ht="17.25" x14ac:dyDescent="0.3">
      <c r="A855" s="81"/>
      <c r="B855" s="79"/>
      <c r="C855" s="109"/>
      <c r="D855" s="47">
        <v>482471</v>
      </c>
      <c r="E855" s="29" t="s">
        <v>204</v>
      </c>
      <c r="F855" s="61">
        <v>256302</v>
      </c>
      <c r="G855" s="61">
        <v>16660</v>
      </c>
      <c r="H855" s="61">
        <f t="shared" si="136"/>
        <v>269117</v>
      </c>
      <c r="I855" s="61">
        <v>3845</v>
      </c>
      <c r="J855" s="97"/>
    </row>
    <row r="856" spans="1:10" ht="17.25" x14ac:dyDescent="0.3">
      <c r="A856" s="92" t="s">
        <v>407</v>
      </c>
      <c r="B856" s="93"/>
      <c r="C856" s="67"/>
      <c r="D856" s="47"/>
      <c r="E856" s="29"/>
      <c r="F856" s="60">
        <f>SUM(F849:F855)</f>
        <v>1081790.6000000001</v>
      </c>
      <c r="G856" s="60">
        <f t="shared" ref="G856:I856" si="152">SUM(G849:G855)</f>
        <v>95328.5</v>
      </c>
      <c r="H856" s="60">
        <f t="shared" si="152"/>
        <v>1160890.1000000001</v>
      </c>
      <c r="I856" s="60">
        <f t="shared" si="152"/>
        <v>16229</v>
      </c>
      <c r="J856" s="29"/>
    </row>
    <row r="857" spans="1:10" ht="45" x14ac:dyDescent="0.3">
      <c r="A857" s="7" t="s">
        <v>2</v>
      </c>
      <c r="B857" s="7" t="s">
        <v>4</v>
      </c>
      <c r="C857" s="8" t="s">
        <v>184</v>
      </c>
      <c r="D857" s="8" t="s">
        <v>0</v>
      </c>
      <c r="E857" s="7" t="s">
        <v>5</v>
      </c>
      <c r="F857" s="7" t="s">
        <v>6</v>
      </c>
      <c r="G857" s="7" t="s">
        <v>7</v>
      </c>
      <c r="H857" s="7" t="s">
        <v>8</v>
      </c>
      <c r="I857" s="7" t="s">
        <v>1</v>
      </c>
      <c r="J857" s="7" t="s">
        <v>10</v>
      </c>
    </row>
    <row r="858" spans="1:10" ht="132" customHeight="1" x14ac:dyDescent="0.3">
      <c r="B858" s="31" t="s">
        <v>276</v>
      </c>
      <c r="C858" s="32">
        <v>604298663</v>
      </c>
      <c r="D858" s="32"/>
      <c r="E858" s="33" t="s">
        <v>255</v>
      </c>
      <c r="F858" s="61">
        <v>336072.9</v>
      </c>
      <c r="G858" s="61">
        <v>43689.48</v>
      </c>
      <c r="H858" s="61">
        <f t="shared" si="136"/>
        <v>374720.38</v>
      </c>
      <c r="I858" s="61">
        <v>5042</v>
      </c>
      <c r="J858" s="86" t="s">
        <v>416</v>
      </c>
    </row>
    <row r="859" spans="1:10" ht="17.25" x14ac:dyDescent="0.3">
      <c r="A859" s="92" t="s">
        <v>407</v>
      </c>
      <c r="B859" s="93"/>
      <c r="C859" s="32"/>
      <c r="D859" s="32"/>
      <c r="E859" s="33"/>
      <c r="F859" s="60">
        <v>336072.9</v>
      </c>
      <c r="G859" s="60">
        <v>43689.48</v>
      </c>
      <c r="H859" s="60">
        <f t="shared" ref="H859" si="153">F859+G859-I859</f>
        <v>374720.38</v>
      </c>
      <c r="I859" s="60">
        <v>5042</v>
      </c>
      <c r="J859" s="87"/>
    </row>
    <row r="860" spans="1:10" ht="45" x14ac:dyDescent="0.3">
      <c r="A860" s="7" t="s">
        <v>2</v>
      </c>
      <c r="B860" s="7" t="s">
        <v>4</v>
      </c>
      <c r="C860" s="8" t="s">
        <v>184</v>
      </c>
      <c r="D860" s="8" t="s">
        <v>0</v>
      </c>
      <c r="E860" s="7" t="s">
        <v>5</v>
      </c>
      <c r="F860" s="7" t="s">
        <v>6</v>
      </c>
      <c r="G860" s="7" t="s">
        <v>7</v>
      </c>
      <c r="H860" s="7" t="s">
        <v>8</v>
      </c>
      <c r="I860" s="7" t="s">
        <v>1</v>
      </c>
      <c r="J860" s="7" t="s">
        <v>10</v>
      </c>
    </row>
    <row r="861" spans="1:10" ht="34.5" x14ac:dyDescent="0.3">
      <c r="B861" s="31" t="s">
        <v>277</v>
      </c>
      <c r="C861" s="29">
        <v>602412674</v>
      </c>
      <c r="D861" s="32"/>
      <c r="E861" s="29" t="s">
        <v>278</v>
      </c>
      <c r="F861" s="61">
        <v>203250</v>
      </c>
      <c r="G861" s="61">
        <v>26422.5</v>
      </c>
      <c r="H861" s="61">
        <f t="shared" si="136"/>
        <v>226623.5</v>
      </c>
      <c r="I861" s="61">
        <v>3049</v>
      </c>
      <c r="J861" s="86" t="s">
        <v>416</v>
      </c>
    </row>
    <row r="862" spans="1:10" ht="98.25" customHeight="1" x14ac:dyDescent="0.3">
      <c r="A862" s="92" t="s">
        <v>407</v>
      </c>
      <c r="B862" s="93"/>
      <c r="C862" s="29"/>
      <c r="D862" s="32"/>
      <c r="E862" s="29"/>
      <c r="F862" s="60">
        <v>203250</v>
      </c>
      <c r="G862" s="60">
        <v>26422.5</v>
      </c>
      <c r="H862" s="60">
        <f t="shared" ref="H862" si="154">F862+G862-I862</f>
        <v>226623.5</v>
      </c>
      <c r="I862" s="60">
        <v>3049</v>
      </c>
      <c r="J862" s="87"/>
    </row>
    <row r="863" spans="1:10" ht="45" x14ac:dyDescent="0.3">
      <c r="A863" s="7" t="s">
        <v>2</v>
      </c>
      <c r="B863" s="7" t="s">
        <v>4</v>
      </c>
      <c r="C863" s="8" t="s">
        <v>184</v>
      </c>
      <c r="D863" s="8" t="s">
        <v>0</v>
      </c>
      <c r="E863" s="7" t="s">
        <v>5</v>
      </c>
      <c r="F863" s="7" t="s">
        <v>6</v>
      </c>
      <c r="G863" s="7" t="s">
        <v>7</v>
      </c>
      <c r="H863" s="7" t="s">
        <v>8</v>
      </c>
      <c r="I863" s="7" t="s">
        <v>1</v>
      </c>
      <c r="J863" s="7" t="s">
        <v>10</v>
      </c>
    </row>
    <row r="864" spans="1:10" ht="34.5" x14ac:dyDescent="0.3">
      <c r="B864" s="31" t="s">
        <v>282</v>
      </c>
      <c r="C864" s="32">
        <v>601174933</v>
      </c>
      <c r="D864" s="32"/>
      <c r="E864" s="33" t="s">
        <v>283</v>
      </c>
      <c r="F864" s="61">
        <v>100000</v>
      </c>
      <c r="G864" s="61">
        <v>13000</v>
      </c>
      <c r="H864" s="61">
        <f t="shared" si="136"/>
        <v>111500</v>
      </c>
      <c r="I864" s="61">
        <v>1500</v>
      </c>
      <c r="J864" s="86" t="s">
        <v>416</v>
      </c>
    </row>
    <row r="865" spans="1:10" ht="103.5" customHeight="1" x14ac:dyDescent="0.3">
      <c r="A865" s="92" t="s">
        <v>407</v>
      </c>
      <c r="B865" s="93"/>
      <c r="C865" s="32"/>
      <c r="D865" s="32"/>
      <c r="E865" s="33"/>
      <c r="F865" s="60">
        <v>100000</v>
      </c>
      <c r="G865" s="60">
        <v>13000</v>
      </c>
      <c r="H865" s="60">
        <f t="shared" ref="H865" si="155">F865+G865-I865</f>
        <v>111500</v>
      </c>
      <c r="I865" s="60">
        <v>1500</v>
      </c>
      <c r="J865" s="87"/>
    </row>
    <row r="866" spans="1:10" ht="45" x14ac:dyDescent="0.3">
      <c r="A866" s="7" t="s">
        <v>2</v>
      </c>
      <c r="B866" s="7" t="s">
        <v>4</v>
      </c>
      <c r="C866" s="8" t="s">
        <v>184</v>
      </c>
      <c r="D866" s="8" t="s">
        <v>0</v>
      </c>
      <c r="E866" s="7" t="s">
        <v>5</v>
      </c>
      <c r="F866" s="7" t="s">
        <v>6</v>
      </c>
      <c r="G866" s="7" t="s">
        <v>7</v>
      </c>
      <c r="H866" s="7" t="s">
        <v>8</v>
      </c>
      <c r="I866" s="7" t="s">
        <v>1</v>
      </c>
      <c r="J866" s="7" t="s">
        <v>10</v>
      </c>
    </row>
    <row r="867" spans="1:10" ht="34.5" x14ac:dyDescent="0.3">
      <c r="B867" s="31" t="s">
        <v>284</v>
      </c>
      <c r="C867" s="32">
        <v>601088504</v>
      </c>
      <c r="D867" s="32">
        <v>1</v>
      </c>
      <c r="E867" s="33" t="s">
        <v>208</v>
      </c>
      <c r="F867" s="61">
        <v>290960</v>
      </c>
      <c r="G867" s="61">
        <v>37824.800000000003</v>
      </c>
      <c r="H867" s="61">
        <f t="shared" si="136"/>
        <v>324419.8</v>
      </c>
      <c r="I867" s="61">
        <v>4365</v>
      </c>
      <c r="J867" s="86" t="s">
        <v>416</v>
      </c>
    </row>
    <row r="868" spans="1:10" ht="102.75" customHeight="1" x14ac:dyDescent="0.3">
      <c r="A868" s="92" t="s">
        <v>407</v>
      </c>
      <c r="B868" s="93"/>
      <c r="C868" s="69"/>
      <c r="D868" s="32"/>
      <c r="E868" s="33"/>
      <c r="F868" s="60">
        <v>290960</v>
      </c>
      <c r="G868" s="60">
        <v>37824.800000000003</v>
      </c>
      <c r="H868" s="60">
        <f t="shared" ref="H868" si="156">F868+G868-I868</f>
        <v>324419.8</v>
      </c>
      <c r="I868" s="60">
        <v>4365</v>
      </c>
      <c r="J868" s="87"/>
    </row>
    <row r="869" spans="1:10" ht="45" x14ac:dyDescent="0.3">
      <c r="A869" s="7" t="s">
        <v>2</v>
      </c>
      <c r="B869" s="7" t="s">
        <v>4</v>
      </c>
      <c r="C869" s="8" t="s">
        <v>184</v>
      </c>
      <c r="D869" s="8" t="s">
        <v>0</v>
      </c>
      <c r="E869" s="7" t="s">
        <v>5</v>
      </c>
      <c r="F869" s="7" t="s">
        <v>6</v>
      </c>
      <c r="G869" s="7" t="s">
        <v>7</v>
      </c>
      <c r="H869" s="7" t="s">
        <v>8</v>
      </c>
      <c r="I869" s="7" t="s">
        <v>1</v>
      </c>
      <c r="J869" s="7" t="s">
        <v>10</v>
      </c>
    </row>
    <row r="870" spans="1:10" ht="34.5" customHeight="1" x14ac:dyDescent="0.3">
      <c r="B870" s="77" t="s">
        <v>285</v>
      </c>
      <c r="C870" s="90">
        <v>601862768</v>
      </c>
      <c r="D870" s="32">
        <v>1</v>
      </c>
      <c r="E870" s="29" t="s">
        <v>286</v>
      </c>
      <c r="F870" s="61">
        <v>198100</v>
      </c>
      <c r="G870" s="61">
        <v>20603</v>
      </c>
      <c r="H870" s="61">
        <f t="shared" si="136"/>
        <v>215731</v>
      </c>
      <c r="I870" s="61">
        <v>2972</v>
      </c>
      <c r="J870" s="86" t="s">
        <v>416</v>
      </c>
    </row>
    <row r="871" spans="1:10" ht="105" customHeight="1" x14ac:dyDescent="0.3">
      <c r="B871" s="79"/>
      <c r="C871" s="91"/>
      <c r="D871" s="32">
        <v>1</v>
      </c>
      <c r="E871" s="29" t="s">
        <v>205</v>
      </c>
      <c r="F871" s="61">
        <v>142900</v>
      </c>
      <c r="G871" s="61">
        <v>9289</v>
      </c>
      <c r="H871" s="61">
        <f t="shared" si="136"/>
        <v>150045</v>
      </c>
      <c r="I871" s="61">
        <v>2144</v>
      </c>
      <c r="J871" s="87"/>
    </row>
    <row r="872" spans="1:10" ht="17.25" x14ac:dyDescent="0.3">
      <c r="A872" s="92" t="s">
        <v>407</v>
      </c>
      <c r="B872" s="93"/>
      <c r="C872" s="70"/>
      <c r="D872" s="32"/>
      <c r="E872" s="29"/>
      <c r="F872" s="60">
        <f>SUM(F870:F871)</f>
        <v>341000</v>
      </c>
      <c r="G872" s="60">
        <f t="shared" ref="G872:I872" si="157">SUM(G870:G871)</f>
        <v>29892</v>
      </c>
      <c r="H872" s="60">
        <f t="shared" si="157"/>
        <v>365776</v>
      </c>
      <c r="I872" s="60">
        <f t="shared" si="157"/>
        <v>5116</v>
      </c>
      <c r="J872" s="29"/>
    </row>
    <row r="873" spans="1:10" ht="45" x14ac:dyDescent="0.3">
      <c r="A873" s="7" t="s">
        <v>2</v>
      </c>
      <c r="B873" s="7" t="s">
        <v>4</v>
      </c>
      <c r="C873" s="8" t="s">
        <v>184</v>
      </c>
      <c r="D873" s="8" t="s">
        <v>0</v>
      </c>
      <c r="E873" s="7" t="s">
        <v>5</v>
      </c>
      <c r="F873" s="7" t="s">
        <v>6</v>
      </c>
      <c r="G873" s="7" t="s">
        <v>7</v>
      </c>
      <c r="H873" s="7" t="s">
        <v>8</v>
      </c>
      <c r="I873" s="7" t="s">
        <v>1</v>
      </c>
      <c r="J873" s="7" t="s">
        <v>10</v>
      </c>
    </row>
    <row r="874" spans="1:10" ht="34.5" x14ac:dyDescent="0.3">
      <c r="B874" s="31" t="s">
        <v>289</v>
      </c>
      <c r="C874" s="32">
        <v>302985355</v>
      </c>
      <c r="D874" s="32">
        <v>50</v>
      </c>
      <c r="E874" s="33" t="s">
        <v>290</v>
      </c>
      <c r="F874" s="61">
        <v>59160</v>
      </c>
      <c r="G874" s="61">
        <v>7690</v>
      </c>
      <c r="H874" s="61">
        <f t="shared" si="136"/>
        <v>65962</v>
      </c>
      <c r="I874" s="61">
        <v>888</v>
      </c>
      <c r="J874" s="86" t="s">
        <v>416</v>
      </c>
    </row>
    <row r="875" spans="1:10" ht="104.25" customHeight="1" x14ac:dyDescent="0.3">
      <c r="A875" s="92" t="s">
        <v>407</v>
      </c>
      <c r="B875" s="93"/>
      <c r="C875" s="32"/>
      <c r="D875" s="32"/>
      <c r="E875" s="33"/>
      <c r="F875" s="60">
        <v>59160</v>
      </c>
      <c r="G875" s="60">
        <v>7690</v>
      </c>
      <c r="H875" s="60">
        <f t="shared" ref="H875" si="158">F875+G875-I875</f>
        <v>65962</v>
      </c>
      <c r="I875" s="60">
        <v>888</v>
      </c>
      <c r="J875" s="87"/>
    </row>
    <row r="876" spans="1:10" ht="45" x14ac:dyDescent="0.3">
      <c r="A876" s="7" t="s">
        <v>2</v>
      </c>
      <c r="B876" s="7" t="s">
        <v>4</v>
      </c>
      <c r="C876" s="8" t="s">
        <v>184</v>
      </c>
      <c r="D876" s="8" t="s">
        <v>0</v>
      </c>
      <c r="E876" s="7" t="s">
        <v>5</v>
      </c>
      <c r="F876" s="7" t="s">
        <v>6</v>
      </c>
      <c r="G876" s="7" t="s">
        <v>7</v>
      </c>
      <c r="H876" s="7" t="s">
        <v>8</v>
      </c>
      <c r="I876" s="7" t="s">
        <v>1</v>
      </c>
      <c r="J876" s="7" t="s">
        <v>10</v>
      </c>
    </row>
    <row r="877" spans="1:10" ht="51.75" x14ac:dyDescent="0.3">
      <c r="B877" s="31" t="s">
        <v>295</v>
      </c>
      <c r="C877" s="29">
        <v>302880373</v>
      </c>
      <c r="D877" s="32">
        <v>89</v>
      </c>
      <c r="E877" s="29" t="s">
        <v>296</v>
      </c>
      <c r="F877" s="61">
        <v>197500</v>
      </c>
      <c r="G877" s="61">
        <v>25675</v>
      </c>
      <c r="H877" s="61">
        <f t="shared" si="136"/>
        <v>220212</v>
      </c>
      <c r="I877" s="61">
        <v>2963</v>
      </c>
      <c r="J877" s="86" t="s">
        <v>416</v>
      </c>
    </row>
    <row r="878" spans="1:10" ht="92.25" customHeight="1" x14ac:dyDescent="0.3">
      <c r="A878" s="92" t="s">
        <v>407</v>
      </c>
      <c r="B878" s="93"/>
      <c r="C878" s="44"/>
      <c r="D878" s="32"/>
      <c r="E878" s="29"/>
      <c r="F878" s="60">
        <v>197500</v>
      </c>
      <c r="G878" s="60">
        <v>25675</v>
      </c>
      <c r="H878" s="60">
        <f t="shared" ref="H878" si="159">F878+G878-I878</f>
        <v>220212</v>
      </c>
      <c r="I878" s="60">
        <v>2963</v>
      </c>
      <c r="J878" s="87"/>
    </row>
    <row r="879" spans="1:10" ht="45" x14ac:dyDescent="0.3">
      <c r="A879" s="7" t="s">
        <v>2</v>
      </c>
      <c r="B879" s="7" t="s">
        <v>4</v>
      </c>
      <c r="C879" s="8" t="s">
        <v>184</v>
      </c>
      <c r="D879" s="8" t="s">
        <v>0</v>
      </c>
      <c r="E879" s="7" t="s">
        <v>5</v>
      </c>
      <c r="F879" s="7" t="s">
        <v>6</v>
      </c>
      <c r="G879" s="7" t="s">
        <v>7</v>
      </c>
      <c r="H879" s="7" t="s">
        <v>8</v>
      </c>
      <c r="I879" s="7" t="s">
        <v>1</v>
      </c>
      <c r="J879" s="7" t="s">
        <v>10</v>
      </c>
    </row>
    <row r="880" spans="1:10" ht="34.5" customHeight="1" x14ac:dyDescent="0.3">
      <c r="A880" s="80"/>
      <c r="B880" s="77" t="s">
        <v>297</v>
      </c>
      <c r="C880" s="77">
        <v>603917198</v>
      </c>
      <c r="D880" s="32">
        <v>2143</v>
      </c>
      <c r="E880" s="33" t="s">
        <v>298</v>
      </c>
      <c r="F880" s="61">
        <v>5160075.5999999996</v>
      </c>
      <c r="G880" s="61">
        <v>670809.82999999996</v>
      </c>
      <c r="H880" s="61">
        <f t="shared" si="136"/>
        <v>5753484.4299999997</v>
      </c>
      <c r="I880" s="61">
        <v>77401</v>
      </c>
      <c r="J880" s="86" t="s">
        <v>416</v>
      </c>
    </row>
    <row r="881" spans="1:10" ht="111.75" customHeight="1" x14ac:dyDescent="0.3">
      <c r="A881" s="81"/>
      <c r="B881" s="79"/>
      <c r="C881" s="78"/>
      <c r="D881" s="32">
        <v>41</v>
      </c>
      <c r="E881" s="33" t="s">
        <v>301</v>
      </c>
      <c r="F881" s="61">
        <v>3955658</v>
      </c>
      <c r="G881" s="61">
        <v>514240.74</v>
      </c>
      <c r="H881" s="61">
        <f t="shared" si="136"/>
        <v>4410563.74</v>
      </c>
      <c r="I881" s="61">
        <v>59335</v>
      </c>
      <c r="J881" s="87"/>
    </row>
    <row r="882" spans="1:10" ht="17.25" hidden="1" x14ac:dyDescent="0.3">
      <c r="A882" s="92" t="s">
        <v>407</v>
      </c>
      <c r="B882" s="93"/>
      <c r="C882" s="66"/>
      <c r="D882" s="32"/>
      <c r="E882" s="33"/>
      <c r="F882" s="60">
        <f>SUM(F880:F881)</f>
        <v>9115733.5999999996</v>
      </c>
      <c r="G882" s="60">
        <f t="shared" ref="G882:I882" si="160">SUM(G880:G881)</f>
        <v>1185050.5699999998</v>
      </c>
      <c r="H882" s="60">
        <f t="shared" si="160"/>
        <v>10164048.17</v>
      </c>
      <c r="I882" s="60">
        <f t="shared" si="160"/>
        <v>136736</v>
      </c>
      <c r="J882" s="33"/>
    </row>
    <row r="883" spans="1:10" ht="45" x14ac:dyDescent="0.3">
      <c r="A883" s="7" t="s">
        <v>2</v>
      </c>
      <c r="B883" s="7" t="s">
        <v>4</v>
      </c>
      <c r="C883" s="8" t="s">
        <v>184</v>
      </c>
      <c r="D883" s="8" t="s">
        <v>0</v>
      </c>
      <c r="E883" s="7" t="s">
        <v>5</v>
      </c>
      <c r="F883" s="7" t="s">
        <v>6</v>
      </c>
      <c r="G883" s="7" t="s">
        <v>7</v>
      </c>
      <c r="H883" s="7" t="s">
        <v>8</v>
      </c>
      <c r="I883" s="7" t="s">
        <v>1</v>
      </c>
      <c r="J883" s="7" t="s">
        <v>10</v>
      </c>
    </row>
    <row r="884" spans="1:10" ht="34.5" x14ac:dyDescent="0.3">
      <c r="B884" s="31" t="s">
        <v>299</v>
      </c>
      <c r="C884" s="32">
        <v>500010815</v>
      </c>
      <c r="D884" s="32">
        <v>2</v>
      </c>
      <c r="E884" s="33" t="s">
        <v>300</v>
      </c>
      <c r="F884" s="61">
        <v>4701395.3</v>
      </c>
      <c r="G884" s="61">
        <v>611181.38</v>
      </c>
      <c r="H884" s="61">
        <f t="shared" si="136"/>
        <v>5242055.68</v>
      </c>
      <c r="I884" s="61">
        <v>70521</v>
      </c>
      <c r="J884" s="86" t="s">
        <v>416</v>
      </c>
    </row>
    <row r="885" spans="1:10" ht="99" customHeight="1" x14ac:dyDescent="0.3">
      <c r="A885" s="92" t="s">
        <v>407</v>
      </c>
      <c r="B885" s="93"/>
      <c r="C885" s="32"/>
      <c r="D885" s="32"/>
      <c r="E885" s="33"/>
      <c r="F885" s="60">
        <v>4701395.3</v>
      </c>
      <c r="G885" s="60">
        <v>611181.38</v>
      </c>
      <c r="H885" s="60">
        <f t="shared" ref="H885" si="161">F885+G885-I885</f>
        <v>5242055.68</v>
      </c>
      <c r="I885" s="60">
        <v>70521</v>
      </c>
      <c r="J885" s="87"/>
    </row>
    <row r="886" spans="1:10" ht="45" x14ac:dyDescent="0.3">
      <c r="A886" s="7" t="s">
        <v>2</v>
      </c>
      <c r="B886" s="7" t="s">
        <v>4</v>
      </c>
      <c r="C886" s="8" t="s">
        <v>184</v>
      </c>
      <c r="D886" s="8" t="s">
        <v>0</v>
      </c>
      <c r="E886" s="7" t="s">
        <v>5</v>
      </c>
      <c r="F886" s="7" t="s">
        <v>6</v>
      </c>
      <c r="G886" s="7" t="s">
        <v>7</v>
      </c>
      <c r="H886" s="7" t="s">
        <v>8</v>
      </c>
      <c r="I886" s="7" t="s">
        <v>1</v>
      </c>
      <c r="J886" s="7" t="s">
        <v>10</v>
      </c>
    </row>
    <row r="887" spans="1:10" ht="51.75" x14ac:dyDescent="0.3">
      <c r="B887" s="31" t="s">
        <v>307</v>
      </c>
      <c r="C887" s="29">
        <v>606622202</v>
      </c>
      <c r="D887" s="32"/>
      <c r="E887" s="29" t="s">
        <v>306</v>
      </c>
      <c r="F887" s="61">
        <v>277501</v>
      </c>
      <c r="G887" s="61">
        <v>36075</v>
      </c>
      <c r="H887" s="61">
        <f t="shared" si="136"/>
        <v>309413</v>
      </c>
      <c r="I887" s="61">
        <v>4163</v>
      </c>
      <c r="J887" s="86" t="s">
        <v>416</v>
      </c>
    </row>
    <row r="888" spans="1:10" ht="86.25" customHeight="1" x14ac:dyDescent="0.3">
      <c r="A888" s="92" t="s">
        <v>407</v>
      </c>
      <c r="B888" s="93"/>
      <c r="C888" s="29"/>
      <c r="D888" s="32"/>
      <c r="E888" s="29"/>
      <c r="F888" s="60">
        <v>277501</v>
      </c>
      <c r="G888" s="60">
        <v>36075</v>
      </c>
      <c r="H888" s="60">
        <f t="shared" ref="H888" si="162">F888+G888-I888</f>
        <v>309412</v>
      </c>
      <c r="I888" s="60">
        <v>4164</v>
      </c>
      <c r="J888" s="87"/>
    </row>
    <row r="889" spans="1:10" ht="45" x14ac:dyDescent="0.3">
      <c r="A889" s="7" t="s">
        <v>2</v>
      </c>
      <c r="B889" s="7" t="s">
        <v>4</v>
      </c>
      <c r="C889" s="8" t="s">
        <v>184</v>
      </c>
      <c r="D889" s="8" t="s">
        <v>0</v>
      </c>
      <c r="E889" s="7" t="s">
        <v>5</v>
      </c>
      <c r="F889" s="7" t="s">
        <v>6</v>
      </c>
      <c r="G889" s="7" t="s">
        <v>7</v>
      </c>
      <c r="H889" s="7" t="s">
        <v>8</v>
      </c>
      <c r="I889" s="7" t="s">
        <v>1</v>
      </c>
      <c r="J889" s="7" t="s">
        <v>10</v>
      </c>
    </row>
    <row r="890" spans="1:10" ht="34.5" x14ac:dyDescent="0.3">
      <c r="B890" s="31" t="s">
        <v>309</v>
      </c>
      <c r="C890" s="32">
        <v>603969977</v>
      </c>
      <c r="D890" s="32"/>
      <c r="E890" s="33" t="s">
        <v>306</v>
      </c>
      <c r="F890" s="61">
        <v>21600</v>
      </c>
      <c r="G890" s="61">
        <v>2808</v>
      </c>
      <c r="H890" s="61">
        <f t="shared" si="136"/>
        <v>24084</v>
      </c>
      <c r="I890" s="61">
        <v>324</v>
      </c>
      <c r="J890" s="86" t="s">
        <v>416</v>
      </c>
    </row>
    <row r="891" spans="1:10" ht="105" customHeight="1" x14ac:dyDescent="0.3">
      <c r="A891" s="92" t="s">
        <v>407</v>
      </c>
      <c r="B891" s="93"/>
      <c r="C891" s="69"/>
      <c r="D891" s="32"/>
      <c r="E891" s="33"/>
      <c r="F891" s="60">
        <v>21600</v>
      </c>
      <c r="G891" s="60">
        <v>2808</v>
      </c>
      <c r="H891" s="60">
        <f t="shared" ref="H891" si="163">F891+G891-I891</f>
        <v>24084</v>
      </c>
      <c r="I891" s="60">
        <v>324</v>
      </c>
      <c r="J891" s="87"/>
    </row>
    <row r="892" spans="1:10" ht="45" x14ac:dyDescent="0.3">
      <c r="A892" s="7" t="s">
        <v>2</v>
      </c>
      <c r="B892" s="7" t="s">
        <v>4</v>
      </c>
      <c r="C892" s="8" t="s">
        <v>184</v>
      </c>
      <c r="D892" s="8" t="s">
        <v>0</v>
      </c>
      <c r="E892" s="7" t="s">
        <v>5</v>
      </c>
      <c r="F892" s="7" t="s">
        <v>6</v>
      </c>
      <c r="G892" s="7" t="s">
        <v>7</v>
      </c>
      <c r="H892" s="7" t="s">
        <v>8</v>
      </c>
      <c r="I892" s="7" t="s">
        <v>1</v>
      </c>
      <c r="J892" s="7" t="s">
        <v>10</v>
      </c>
    </row>
    <row r="893" spans="1:10" ht="34.5" customHeight="1" x14ac:dyDescent="0.3">
      <c r="A893" s="80"/>
      <c r="B893" s="77" t="s">
        <v>312</v>
      </c>
      <c r="C893" s="90">
        <v>600138747</v>
      </c>
      <c r="D893" s="32">
        <v>2</v>
      </c>
      <c r="E893" s="29" t="s">
        <v>313</v>
      </c>
      <c r="F893" s="61">
        <v>177700</v>
      </c>
      <c r="G893" s="61">
        <v>11551</v>
      </c>
      <c r="H893" s="61">
        <f t="shared" si="136"/>
        <v>186584</v>
      </c>
      <c r="I893" s="61">
        <v>2667</v>
      </c>
      <c r="J893" s="96" t="s">
        <v>416</v>
      </c>
    </row>
    <row r="894" spans="1:10" ht="34.5" customHeight="1" x14ac:dyDescent="0.3">
      <c r="A894" s="82"/>
      <c r="B894" s="78"/>
      <c r="C894" s="109"/>
      <c r="D894" s="41" t="s">
        <v>368</v>
      </c>
      <c r="E894" s="29" t="s">
        <v>180</v>
      </c>
      <c r="F894" s="61">
        <v>38004</v>
      </c>
      <c r="G894" s="61">
        <v>2470</v>
      </c>
      <c r="H894" s="61">
        <f t="shared" si="136"/>
        <v>39904</v>
      </c>
      <c r="I894" s="61">
        <v>570</v>
      </c>
      <c r="J894" s="106"/>
    </row>
    <row r="895" spans="1:10" ht="67.5" customHeight="1" x14ac:dyDescent="0.3">
      <c r="A895" s="81"/>
      <c r="B895" s="79"/>
      <c r="C895" s="109"/>
      <c r="D895" s="29">
        <v>797</v>
      </c>
      <c r="E895" s="29" t="s">
        <v>213</v>
      </c>
      <c r="F895" s="61">
        <v>157100</v>
      </c>
      <c r="G895" s="61">
        <v>20423</v>
      </c>
      <c r="H895" s="61">
        <f>F895+G895-I895</f>
        <v>175166</v>
      </c>
      <c r="I895" s="61">
        <v>2357</v>
      </c>
      <c r="J895" s="97"/>
    </row>
    <row r="896" spans="1:10" ht="17.25" x14ac:dyDescent="0.3">
      <c r="A896" s="92" t="s">
        <v>407</v>
      </c>
      <c r="B896" s="93"/>
      <c r="C896" s="67"/>
      <c r="D896" s="29"/>
      <c r="E896" s="29"/>
      <c r="F896" s="60">
        <f>SUM(F893:F895)</f>
        <v>372804</v>
      </c>
      <c r="G896" s="60">
        <f t="shared" ref="G896:I896" si="164">SUM(G893:G895)</f>
        <v>34444</v>
      </c>
      <c r="H896" s="60">
        <f t="shared" si="164"/>
        <v>401654</v>
      </c>
      <c r="I896" s="60">
        <f t="shared" si="164"/>
        <v>5594</v>
      </c>
      <c r="J896" s="29"/>
    </row>
    <row r="897" spans="1:10" ht="45" x14ac:dyDescent="0.3">
      <c r="A897" s="7" t="s">
        <v>2</v>
      </c>
      <c r="B897" s="7" t="s">
        <v>4</v>
      </c>
      <c r="C897" s="8" t="s">
        <v>184</v>
      </c>
      <c r="D897" s="8" t="s">
        <v>0</v>
      </c>
      <c r="E897" s="7" t="s">
        <v>5</v>
      </c>
      <c r="F897" s="7" t="s">
        <v>6</v>
      </c>
      <c r="G897" s="7" t="s">
        <v>7</v>
      </c>
      <c r="H897" s="7" t="s">
        <v>8</v>
      </c>
      <c r="I897" s="7" t="s">
        <v>1</v>
      </c>
      <c r="J897" s="7" t="s">
        <v>10</v>
      </c>
    </row>
    <row r="898" spans="1:10" ht="34.5" x14ac:dyDescent="0.3">
      <c r="B898" s="31" t="s">
        <v>316</v>
      </c>
      <c r="C898" s="32">
        <v>301307774</v>
      </c>
      <c r="D898" s="29">
        <v>235</v>
      </c>
      <c r="E898" s="33" t="s">
        <v>315</v>
      </c>
      <c r="F898" s="61">
        <v>14000</v>
      </c>
      <c r="G898" s="61">
        <v>910</v>
      </c>
      <c r="H898" s="61">
        <f t="shared" si="136"/>
        <v>14700</v>
      </c>
      <c r="I898" s="61">
        <v>210</v>
      </c>
      <c r="J898" s="86" t="s">
        <v>416</v>
      </c>
    </row>
    <row r="899" spans="1:10" ht="105.75" customHeight="1" x14ac:dyDescent="0.3">
      <c r="A899" s="92" t="s">
        <v>407</v>
      </c>
      <c r="B899" s="93"/>
      <c r="C899" s="32"/>
      <c r="D899" s="29"/>
      <c r="E899" s="33"/>
      <c r="F899" s="60">
        <v>14000</v>
      </c>
      <c r="G899" s="60">
        <v>910</v>
      </c>
      <c r="H899" s="60">
        <f t="shared" ref="H899" si="165">F899+G899-I899</f>
        <v>14700</v>
      </c>
      <c r="I899" s="60">
        <v>210</v>
      </c>
      <c r="J899" s="87"/>
    </row>
    <row r="900" spans="1:10" ht="45" x14ac:dyDescent="0.3">
      <c r="A900" s="7" t="s">
        <v>2</v>
      </c>
      <c r="B900" s="7" t="s">
        <v>4</v>
      </c>
      <c r="C900" s="8" t="s">
        <v>184</v>
      </c>
      <c r="D900" s="8" t="s">
        <v>0</v>
      </c>
      <c r="E900" s="7" t="s">
        <v>5</v>
      </c>
      <c r="F900" s="7" t="s">
        <v>6</v>
      </c>
      <c r="G900" s="7" t="s">
        <v>7</v>
      </c>
      <c r="H900" s="7" t="s">
        <v>8</v>
      </c>
      <c r="I900" s="7" t="s">
        <v>1</v>
      </c>
      <c r="J900" s="7" t="s">
        <v>10</v>
      </c>
    </row>
    <row r="901" spans="1:10" ht="34.5" x14ac:dyDescent="0.3">
      <c r="B901" s="31" t="s">
        <v>318</v>
      </c>
      <c r="C901" s="32">
        <v>606301349</v>
      </c>
      <c r="D901" s="32">
        <v>457</v>
      </c>
      <c r="E901" s="33" t="s">
        <v>315</v>
      </c>
      <c r="F901" s="61">
        <v>255000</v>
      </c>
      <c r="G901" s="61">
        <v>16575</v>
      </c>
      <c r="H901" s="61">
        <f t="shared" si="136"/>
        <v>267750</v>
      </c>
      <c r="I901" s="61">
        <v>3825</v>
      </c>
      <c r="J901" s="86" t="s">
        <v>416</v>
      </c>
    </row>
    <row r="902" spans="1:10" ht="105.75" customHeight="1" x14ac:dyDescent="0.3">
      <c r="A902" s="92" t="s">
        <v>407</v>
      </c>
      <c r="B902" s="93"/>
      <c r="C902" s="32"/>
      <c r="D902" s="32"/>
      <c r="E902" s="33"/>
      <c r="F902" s="60">
        <v>255000</v>
      </c>
      <c r="G902" s="60">
        <v>16575</v>
      </c>
      <c r="H902" s="60">
        <f t="shared" ref="H902" si="166">F902+G902-I902</f>
        <v>267750</v>
      </c>
      <c r="I902" s="60">
        <v>3825</v>
      </c>
      <c r="J902" s="87"/>
    </row>
    <row r="903" spans="1:10" ht="45" x14ac:dyDescent="0.3">
      <c r="A903" s="7" t="s">
        <v>2</v>
      </c>
      <c r="B903" s="7" t="s">
        <v>4</v>
      </c>
      <c r="C903" s="8" t="s">
        <v>184</v>
      </c>
      <c r="D903" s="8" t="s">
        <v>0</v>
      </c>
      <c r="E903" s="7" t="s">
        <v>5</v>
      </c>
      <c r="F903" s="7" t="s">
        <v>6</v>
      </c>
      <c r="G903" s="7" t="s">
        <v>7</v>
      </c>
      <c r="H903" s="7" t="s">
        <v>8</v>
      </c>
      <c r="I903" s="7" t="s">
        <v>1</v>
      </c>
      <c r="J903" s="7" t="s">
        <v>10</v>
      </c>
    </row>
    <row r="904" spans="1:10" ht="34.5" x14ac:dyDescent="0.3">
      <c r="B904" s="31" t="s">
        <v>319</v>
      </c>
      <c r="C904" s="29">
        <v>602434010</v>
      </c>
      <c r="D904" s="29">
        <v>1029</v>
      </c>
      <c r="E904" s="29" t="s">
        <v>271</v>
      </c>
      <c r="F904" s="61">
        <v>526548.68000000005</v>
      </c>
      <c r="G904" s="61">
        <v>34225</v>
      </c>
      <c r="H904" s="61">
        <f t="shared" si="136"/>
        <v>552874.68000000005</v>
      </c>
      <c r="I904" s="61">
        <v>7899</v>
      </c>
      <c r="J904" s="86" t="s">
        <v>416</v>
      </c>
    </row>
    <row r="905" spans="1:10" ht="109.5" customHeight="1" x14ac:dyDescent="0.3">
      <c r="A905" s="92" t="s">
        <v>407</v>
      </c>
      <c r="B905" s="93"/>
      <c r="C905" s="29"/>
      <c r="D905" s="29"/>
      <c r="E905" s="29"/>
      <c r="F905" s="60">
        <v>526548.68000000005</v>
      </c>
      <c r="G905" s="60">
        <v>34225</v>
      </c>
      <c r="H905" s="60">
        <f t="shared" ref="H905" si="167">F905+G905-I905</f>
        <v>552874.68000000005</v>
      </c>
      <c r="I905" s="60">
        <v>7899</v>
      </c>
      <c r="J905" s="87"/>
    </row>
    <row r="906" spans="1:10" ht="45" x14ac:dyDescent="0.3">
      <c r="A906" s="7" t="s">
        <v>2</v>
      </c>
      <c r="B906" s="7" t="s">
        <v>4</v>
      </c>
      <c r="C906" s="8" t="s">
        <v>184</v>
      </c>
      <c r="D906" s="8" t="s">
        <v>0</v>
      </c>
      <c r="E906" s="7" t="s">
        <v>5</v>
      </c>
      <c r="F906" s="7" t="s">
        <v>6</v>
      </c>
      <c r="G906" s="7" t="s">
        <v>7</v>
      </c>
      <c r="H906" s="7" t="s">
        <v>8</v>
      </c>
      <c r="I906" s="7" t="s">
        <v>1</v>
      </c>
      <c r="J906" s="7" t="s">
        <v>10</v>
      </c>
    </row>
    <row r="907" spans="1:10" ht="34.5" x14ac:dyDescent="0.3">
      <c r="B907" s="31" t="s">
        <v>321</v>
      </c>
      <c r="C907" s="29">
        <v>607565168</v>
      </c>
      <c r="D907" s="32">
        <v>150</v>
      </c>
      <c r="E907" s="29" t="s">
        <v>194</v>
      </c>
      <c r="F907" s="61">
        <v>99331</v>
      </c>
      <c r="G907" s="61">
        <v>6457</v>
      </c>
      <c r="H907" s="61">
        <f t="shared" si="136"/>
        <v>104298</v>
      </c>
      <c r="I907" s="61">
        <v>1490</v>
      </c>
      <c r="J907" s="86" t="s">
        <v>416</v>
      </c>
    </row>
    <row r="908" spans="1:10" ht="109.5" customHeight="1" x14ac:dyDescent="0.3">
      <c r="A908" s="92" t="s">
        <v>407</v>
      </c>
      <c r="B908" s="93"/>
      <c r="C908" s="29"/>
      <c r="D908" s="32"/>
      <c r="E908" s="29"/>
      <c r="F908" s="60">
        <v>99331</v>
      </c>
      <c r="G908" s="60">
        <v>6457</v>
      </c>
      <c r="H908" s="60">
        <f t="shared" ref="H908" si="168">F908+G908-I908</f>
        <v>104298</v>
      </c>
      <c r="I908" s="60">
        <v>1490</v>
      </c>
      <c r="J908" s="87"/>
    </row>
    <row r="909" spans="1:10" ht="45" x14ac:dyDescent="0.3">
      <c r="A909" s="7" t="s">
        <v>2</v>
      </c>
      <c r="B909" s="7" t="s">
        <v>4</v>
      </c>
      <c r="C909" s="8" t="s">
        <v>184</v>
      </c>
      <c r="D909" s="8" t="s">
        <v>0</v>
      </c>
      <c r="E909" s="7" t="s">
        <v>5</v>
      </c>
      <c r="F909" s="7" t="s">
        <v>6</v>
      </c>
      <c r="G909" s="7" t="s">
        <v>7</v>
      </c>
      <c r="H909" s="7" t="s">
        <v>8</v>
      </c>
      <c r="I909" s="7" t="s">
        <v>1</v>
      </c>
      <c r="J909" s="7" t="s">
        <v>10</v>
      </c>
    </row>
    <row r="910" spans="1:10" ht="34.5" x14ac:dyDescent="0.3">
      <c r="B910" s="31" t="s">
        <v>322</v>
      </c>
      <c r="C910" s="29">
        <v>607561526</v>
      </c>
      <c r="D910" s="32">
        <v>94</v>
      </c>
      <c r="E910" s="29" t="s">
        <v>194</v>
      </c>
      <c r="F910" s="61">
        <v>131250</v>
      </c>
      <c r="G910" s="61">
        <v>8531</v>
      </c>
      <c r="H910" s="61">
        <f t="shared" si="136"/>
        <v>137812</v>
      </c>
      <c r="I910" s="61">
        <v>1969</v>
      </c>
      <c r="J910" s="86" t="s">
        <v>416</v>
      </c>
    </row>
    <row r="911" spans="1:10" ht="109.5" customHeight="1" x14ac:dyDescent="0.3">
      <c r="A911" s="92" t="s">
        <v>407</v>
      </c>
      <c r="B911" s="93"/>
      <c r="C911" s="44"/>
      <c r="D911" s="32"/>
      <c r="E911" s="29"/>
      <c r="F911" s="60">
        <v>131250</v>
      </c>
      <c r="G911" s="60">
        <v>8531</v>
      </c>
      <c r="H911" s="60">
        <f t="shared" ref="H911" si="169">F911+G911-I911</f>
        <v>137812</v>
      </c>
      <c r="I911" s="60">
        <v>1969</v>
      </c>
      <c r="J911" s="87"/>
    </row>
    <row r="912" spans="1:10" ht="45" x14ac:dyDescent="0.3">
      <c r="A912" s="7" t="s">
        <v>2</v>
      </c>
      <c r="B912" s="7" t="s">
        <v>4</v>
      </c>
      <c r="C912" s="8" t="s">
        <v>184</v>
      </c>
      <c r="D912" s="8" t="s">
        <v>0</v>
      </c>
      <c r="E912" s="7" t="s">
        <v>5</v>
      </c>
      <c r="F912" s="7" t="s">
        <v>6</v>
      </c>
      <c r="G912" s="7" t="s">
        <v>7</v>
      </c>
      <c r="H912" s="7" t="s">
        <v>8</v>
      </c>
      <c r="I912" s="7" t="s">
        <v>1</v>
      </c>
      <c r="J912" s="7" t="s">
        <v>10</v>
      </c>
    </row>
    <row r="913" spans="1:10" ht="34.5" customHeight="1" x14ac:dyDescent="0.3">
      <c r="A913" s="80"/>
      <c r="B913" s="77" t="s">
        <v>323</v>
      </c>
      <c r="C913" s="90">
        <v>301022123</v>
      </c>
      <c r="D913" s="28">
        <v>22</v>
      </c>
      <c r="E913" s="29" t="s">
        <v>205</v>
      </c>
      <c r="F913" s="61">
        <v>23834</v>
      </c>
      <c r="G913" s="61">
        <v>1549</v>
      </c>
      <c r="H913" s="61">
        <f t="shared" si="136"/>
        <v>25025</v>
      </c>
      <c r="I913" s="61">
        <v>358</v>
      </c>
      <c r="J913" s="96" t="s">
        <v>416</v>
      </c>
    </row>
    <row r="914" spans="1:10" ht="17.25" x14ac:dyDescent="0.3">
      <c r="A914" s="82"/>
      <c r="B914" s="78"/>
      <c r="C914" s="109"/>
      <c r="D914" s="35">
        <v>731</v>
      </c>
      <c r="E914" s="29" t="s">
        <v>204</v>
      </c>
      <c r="F914" s="61">
        <v>42469</v>
      </c>
      <c r="G914" s="61">
        <v>2760</v>
      </c>
      <c r="H914" s="61">
        <f t="shared" si="136"/>
        <v>44592</v>
      </c>
      <c r="I914" s="61">
        <v>637</v>
      </c>
      <c r="J914" s="106"/>
    </row>
    <row r="915" spans="1:10" ht="82.5" customHeight="1" x14ac:dyDescent="0.3">
      <c r="A915" s="81"/>
      <c r="B915" s="79"/>
      <c r="C915" s="109"/>
      <c r="D915" s="48">
        <v>316320</v>
      </c>
      <c r="E915" s="29" t="s">
        <v>392</v>
      </c>
      <c r="F915" s="61">
        <v>60307</v>
      </c>
      <c r="G915" s="61">
        <v>7840</v>
      </c>
      <c r="H915" s="61">
        <f t="shared" si="136"/>
        <v>67242</v>
      </c>
      <c r="I915" s="61">
        <v>905</v>
      </c>
      <c r="J915" s="97"/>
    </row>
    <row r="916" spans="1:10" ht="17.25" x14ac:dyDescent="0.3">
      <c r="A916" s="92" t="s">
        <v>407</v>
      </c>
      <c r="B916" s="93"/>
      <c r="C916" s="67"/>
      <c r="D916" s="28"/>
      <c r="E916" s="29"/>
      <c r="F916" s="60">
        <f>SUM(F913:F915)</f>
        <v>126610</v>
      </c>
      <c r="G916" s="60">
        <f t="shared" ref="G916:I916" si="170">SUM(G913:G915)</f>
        <v>12149</v>
      </c>
      <c r="H916" s="60">
        <f t="shared" si="170"/>
        <v>136859</v>
      </c>
      <c r="I916" s="60">
        <f t="shared" si="170"/>
        <v>1900</v>
      </c>
      <c r="J916" s="29"/>
    </row>
    <row r="917" spans="1:10" ht="45" x14ac:dyDescent="0.3">
      <c r="A917" s="7" t="s">
        <v>2</v>
      </c>
      <c r="B917" s="7" t="s">
        <v>4</v>
      </c>
      <c r="C917" s="8" t="s">
        <v>184</v>
      </c>
      <c r="D917" s="8" t="s">
        <v>0</v>
      </c>
      <c r="E917" s="7" t="s">
        <v>5</v>
      </c>
      <c r="F917" s="7" t="s">
        <v>6</v>
      </c>
      <c r="G917" s="7" t="s">
        <v>7</v>
      </c>
      <c r="H917" s="7" t="s">
        <v>8</v>
      </c>
      <c r="I917" s="7" t="s">
        <v>1</v>
      </c>
      <c r="J917" s="7" t="s">
        <v>10</v>
      </c>
    </row>
    <row r="918" spans="1:10" ht="51.75" x14ac:dyDescent="0.3">
      <c r="B918" s="31" t="s">
        <v>326</v>
      </c>
      <c r="C918" s="29">
        <v>300006139</v>
      </c>
      <c r="D918" s="28">
        <v>145</v>
      </c>
      <c r="E918" s="29" t="s">
        <v>325</v>
      </c>
      <c r="F918" s="61">
        <v>57411</v>
      </c>
      <c r="G918" s="61">
        <v>3732</v>
      </c>
      <c r="H918" s="61">
        <f t="shared" si="136"/>
        <v>59682</v>
      </c>
      <c r="I918" s="61">
        <v>1461</v>
      </c>
      <c r="J918" s="96" t="s">
        <v>416</v>
      </c>
    </row>
    <row r="919" spans="1:10" ht="90.75" customHeight="1" x14ac:dyDescent="0.3">
      <c r="A919" s="92" t="s">
        <v>407</v>
      </c>
      <c r="B919" s="93"/>
      <c r="C919" s="29"/>
      <c r="D919" s="28"/>
      <c r="E919" s="29"/>
      <c r="F919" s="60">
        <v>57411</v>
      </c>
      <c r="G919" s="60">
        <v>3732</v>
      </c>
      <c r="H919" s="60">
        <f t="shared" ref="H919" si="171">F919+G919-I919</f>
        <v>59682</v>
      </c>
      <c r="I919" s="60">
        <v>1461</v>
      </c>
      <c r="J919" s="97"/>
    </row>
    <row r="920" spans="1:10" ht="45" x14ac:dyDescent="0.3">
      <c r="A920" s="7" t="s">
        <v>2</v>
      </c>
      <c r="B920" s="7" t="s">
        <v>4</v>
      </c>
      <c r="C920" s="8" t="s">
        <v>184</v>
      </c>
      <c r="D920" s="8" t="s">
        <v>0</v>
      </c>
      <c r="E920" s="7" t="s">
        <v>5</v>
      </c>
      <c r="F920" s="7" t="s">
        <v>6</v>
      </c>
      <c r="G920" s="7" t="s">
        <v>7</v>
      </c>
      <c r="H920" s="7" t="s">
        <v>8</v>
      </c>
      <c r="I920" s="7" t="s">
        <v>1</v>
      </c>
      <c r="J920" s="7" t="s">
        <v>10</v>
      </c>
    </row>
    <row r="921" spans="1:10" ht="51.75" x14ac:dyDescent="0.3">
      <c r="B921" s="31" t="s">
        <v>328</v>
      </c>
      <c r="C921" s="29">
        <v>604270483</v>
      </c>
      <c r="D921" s="28">
        <v>236</v>
      </c>
      <c r="E921" s="61" t="s">
        <v>183</v>
      </c>
      <c r="F921" s="61">
        <v>15929</v>
      </c>
      <c r="G921" s="61">
        <v>1035</v>
      </c>
      <c r="H921" s="61">
        <f t="shared" si="136"/>
        <v>16725</v>
      </c>
      <c r="I921" s="61">
        <v>239</v>
      </c>
      <c r="J921" s="96" t="s">
        <v>416</v>
      </c>
    </row>
    <row r="922" spans="1:10" ht="89.25" customHeight="1" x14ac:dyDescent="0.3">
      <c r="A922" s="92" t="s">
        <v>407</v>
      </c>
      <c r="B922" s="93"/>
      <c r="C922" s="29"/>
      <c r="D922" s="28"/>
      <c r="E922" s="61"/>
      <c r="F922" s="60">
        <v>15929</v>
      </c>
      <c r="G922" s="60">
        <v>1035</v>
      </c>
      <c r="H922" s="60">
        <f t="shared" ref="H922" si="172">F922+G922-I922</f>
        <v>16725</v>
      </c>
      <c r="I922" s="60">
        <v>239</v>
      </c>
      <c r="J922" s="97"/>
    </row>
    <row r="923" spans="1:10" ht="45" x14ac:dyDescent="0.3">
      <c r="A923" s="7" t="s">
        <v>2</v>
      </c>
      <c r="B923" s="7" t="s">
        <v>4</v>
      </c>
      <c r="C923" s="8" t="s">
        <v>184</v>
      </c>
      <c r="D923" s="8" t="s">
        <v>0</v>
      </c>
      <c r="E923" s="7" t="s">
        <v>5</v>
      </c>
      <c r="F923" s="7" t="s">
        <v>6</v>
      </c>
      <c r="G923" s="7" t="s">
        <v>7</v>
      </c>
      <c r="H923" s="7" t="s">
        <v>8</v>
      </c>
      <c r="I923" s="7" t="s">
        <v>1</v>
      </c>
      <c r="J923" s="7" t="s">
        <v>10</v>
      </c>
    </row>
    <row r="924" spans="1:10" ht="34.5" x14ac:dyDescent="0.3">
      <c r="B924" s="31" t="s">
        <v>329</v>
      </c>
      <c r="C924" s="29">
        <v>304503201</v>
      </c>
      <c r="D924" s="28">
        <v>745</v>
      </c>
      <c r="E924" s="29" t="s">
        <v>325</v>
      </c>
      <c r="F924" s="61">
        <v>25400</v>
      </c>
      <c r="G924" s="61">
        <v>1651</v>
      </c>
      <c r="H924" s="61">
        <f t="shared" si="136"/>
        <v>26670</v>
      </c>
      <c r="I924" s="61">
        <v>381</v>
      </c>
      <c r="J924" s="96" t="s">
        <v>416</v>
      </c>
    </row>
    <row r="925" spans="1:10" ht="109.5" customHeight="1" x14ac:dyDescent="0.3">
      <c r="A925" s="92" t="s">
        <v>407</v>
      </c>
      <c r="B925" s="93"/>
      <c r="C925" s="29"/>
      <c r="D925" s="28"/>
      <c r="E925" s="29"/>
      <c r="F925" s="60">
        <v>25400</v>
      </c>
      <c r="G925" s="60">
        <v>1651</v>
      </c>
      <c r="H925" s="60">
        <f t="shared" ref="H925" si="173">F925+G925-I925</f>
        <v>26670</v>
      </c>
      <c r="I925" s="60">
        <v>381</v>
      </c>
      <c r="J925" s="97"/>
    </row>
    <row r="926" spans="1:10" ht="45" x14ac:dyDescent="0.3">
      <c r="A926" s="7" t="s">
        <v>2</v>
      </c>
      <c r="B926" s="7" t="s">
        <v>4</v>
      </c>
      <c r="C926" s="8" t="s">
        <v>184</v>
      </c>
      <c r="D926" s="8" t="s">
        <v>0</v>
      </c>
      <c r="E926" s="7" t="s">
        <v>5</v>
      </c>
      <c r="F926" s="7" t="s">
        <v>6</v>
      </c>
      <c r="G926" s="7" t="s">
        <v>7</v>
      </c>
      <c r="H926" s="7" t="s">
        <v>8</v>
      </c>
      <c r="I926" s="7" t="s">
        <v>1</v>
      </c>
      <c r="J926" s="7" t="s">
        <v>10</v>
      </c>
    </row>
    <row r="927" spans="1:10" ht="34.5" x14ac:dyDescent="0.3">
      <c r="B927" s="31" t="s">
        <v>330</v>
      </c>
      <c r="C927" s="29">
        <v>300724899</v>
      </c>
      <c r="D927" s="41" t="s">
        <v>327</v>
      </c>
      <c r="E927" s="29" t="s">
        <v>178</v>
      </c>
      <c r="F927" s="61">
        <v>35256</v>
      </c>
      <c r="G927" s="61">
        <v>2292</v>
      </c>
      <c r="H927" s="61">
        <f t="shared" si="136"/>
        <v>37019</v>
      </c>
      <c r="I927" s="61">
        <v>529</v>
      </c>
      <c r="J927" s="96" t="s">
        <v>416</v>
      </c>
    </row>
    <row r="928" spans="1:10" ht="103.5" customHeight="1" x14ac:dyDescent="0.3">
      <c r="A928" s="92" t="s">
        <v>407</v>
      </c>
      <c r="B928" s="93"/>
      <c r="C928" s="29"/>
      <c r="D928" s="41"/>
      <c r="E928" s="29"/>
      <c r="F928" s="60">
        <v>35256</v>
      </c>
      <c r="G928" s="60">
        <v>2292</v>
      </c>
      <c r="H928" s="60">
        <f t="shared" ref="H928" si="174">F928+G928-I928</f>
        <v>37019</v>
      </c>
      <c r="I928" s="60">
        <v>529</v>
      </c>
      <c r="J928" s="97"/>
    </row>
    <row r="929" spans="1:10" ht="45" x14ac:dyDescent="0.3">
      <c r="A929" s="7" t="s">
        <v>2</v>
      </c>
      <c r="B929" s="7" t="s">
        <v>4</v>
      </c>
      <c r="C929" s="8" t="s">
        <v>184</v>
      </c>
      <c r="D929" s="8" t="s">
        <v>0</v>
      </c>
      <c r="E929" s="7" t="s">
        <v>5</v>
      </c>
      <c r="F929" s="7" t="s">
        <v>6</v>
      </c>
      <c r="G929" s="7" t="s">
        <v>7</v>
      </c>
      <c r="H929" s="7" t="s">
        <v>8</v>
      </c>
      <c r="I929" s="7" t="s">
        <v>1</v>
      </c>
      <c r="J929" s="7" t="s">
        <v>10</v>
      </c>
    </row>
    <row r="930" spans="1:10" ht="34.5" x14ac:dyDescent="0.3">
      <c r="B930" s="31" t="s">
        <v>331</v>
      </c>
      <c r="C930" s="29">
        <v>609277579</v>
      </c>
      <c r="D930" s="41">
        <v>203</v>
      </c>
      <c r="E930" s="29" t="s">
        <v>204</v>
      </c>
      <c r="F930" s="61">
        <v>71791</v>
      </c>
      <c r="G930" s="61">
        <v>4666</v>
      </c>
      <c r="H930" s="61">
        <f t="shared" si="136"/>
        <v>75380</v>
      </c>
      <c r="I930" s="61">
        <v>1077</v>
      </c>
      <c r="J930" s="96" t="s">
        <v>416</v>
      </c>
    </row>
    <row r="931" spans="1:10" ht="108" customHeight="1" x14ac:dyDescent="0.3">
      <c r="A931" s="92" t="s">
        <v>407</v>
      </c>
      <c r="B931" s="93"/>
      <c r="C931" s="44"/>
      <c r="D931" s="41"/>
      <c r="E931" s="29"/>
      <c r="F931" s="60">
        <v>71791</v>
      </c>
      <c r="G931" s="60">
        <v>4666</v>
      </c>
      <c r="H931" s="60">
        <f t="shared" ref="H931" si="175">F931+G931-I931</f>
        <v>75380</v>
      </c>
      <c r="I931" s="60">
        <v>1077</v>
      </c>
      <c r="J931" s="97"/>
    </row>
    <row r="932" spans="1:10" ht="45" x14ac:dyDescent="0.3">
      <c r="A932" s="7" t="s">
        <v>2</v>
      </c>
      <c r="B932" s="7" t="s">
        <v>4</v>
      </c>
      <c r="C932" s="8" t="s">
        <v>184</v>
      </c>
      <c r="D932" s="8" t="s">
        <v>0</v>
      </c>
      <c r="E932" s="7" t="s">
        <v>5</v>
      </c>
      <c r="F932" s="7" t="s">
        <v>6</v>
      </c>
      <c r="G932" s="7" t="s">
        <v>7</v>
      </c>
      <c r="H932" s="7" t="s">
        <v>8</v>
      </c>
      <c r="I932" s="7" t="s">
        <v>1</v>
      </c>
      <c r="J932" s="7" t="s">
        <v>10</v>
      </c>
    </row>
    <row r="933" spans="1:10" ht="34.5" customHeight="1" x14ac:dyDescent="0.3">
      <c r="A933" s="80"/>
      <c r="B933" s="77" t="s">
        <v>332</v>
      </c>
      <c r="C933" s="90">
        <v>605750694</v>
      </c>
      <c r="D933" s="41">
        <v>36</v>
      </c>
      <c r="E933" s="29" t="s">
        <v>205</v>
      </c>
      <c r="F933" s="61">
        <v>82000</v>
      </c>
      <c r="G933" s="61">
        <v>5330</v>
      </c>
      <c r="H933" s="61">
        <f t="shared" si="136"/>
        <v>86100</v>
      </c>
      <c r="I933" s="61">
        <v>1230</v>
      </c>
      <c r="J933" s="96" t="s">
        <v>416</v>
      </c>
    </row>
    <row r="934" spans="1:10" ht="105.75" customHeight="1" x14ac:dyDescent="0.3">
      <c r="A934" s="81"/>
      <c r="B934" s="79"/>
      <c r="C934" s="109"/>
      <c r="D934" s="41">
        <v>105134</v>
      </c>
      <c r="E934" s="29" t="s">
        <v>315</v>
      </c>
      <c r="F934" s="61">
        <v>164000</v>
      </c>
      <c r="G934" s="61">
        <v>10660</v>
      </c>
      <c r="H934" s="61">
        <f t="shared" si="136"/>
        <v>172200</v>
      </c>
      <c r="I934" s="61">
        <v>2460</v>
      </c>
      <c r="J934" s="97"/>
    </row>
    <row r="935" spans="1:10" ht="17.25" x14ac:dyDescent="0.3">
      <c r="A935" s="92" t="s">
        <v>407</v>
      </c>
      <c r="B935" s="93"/>
      <c r="C935" s="67"/>
      <c r="D935" s="41"/>
      <c r="E935" s="29"/>
      <c r="F935" s="60">
        <f>SUM(F933:F934)</f>
        <v>246000</v>
      </c>
      <c r="G935" s="60">
        <f t="shared" ref="G935:I935" si="176">SUM(G933:G934)</f>
        <v>15990</v>
      </c>
      <c r="H935" s="60">
        <f t="shared" si="176"/>
        <v>258300</v>
      </c>
      <c r="I935" s="60">
        <f t="shared" si="176"/>
        <v>3690</v>
      </c>
      <c r="J935" s="29"/>
    </row>
    <row r="936" spans="1:10" ht="45" x14ac:dyDescent="0.3">
      <c r="A936" s="7" t="s">
        <v>2</v>
      </c>
      <c r="B936" s="7" t="s">
        <v>4</v>
      </c>
      <c r="C936" s="8" t="s">
        <v>184</v>
      </c>
      <c r="D936" s="8" t="s">
        <v>0</v>
      </c>
      <c r="E936" s="7" t="s">
        <v>5</v>
      </c>
      <c r="F936" s="7" t="s">
        <v>6</v>
      </c>
      <c r="G936" s="7" t="s">
        <v>7</v>
      </c>
      <c r="H936" s="7" t="s">
        <v>8</v>
      </c>
      <c r="I936" s="7" t="s">
        <v>1</v>
      </c>
      <c r="J936" s="7" t="s">
        <v>10</v>
      </c>
    </row>
    <row r="937" spans="1:10" ht="34.5" customHeight="1" x14ac:dyDescent="0.3">
      <c r="B937" s="65" t="s">
        <v>341</v>
      </c>
      <c r="C937" s="44">
        <v>606073961</v>
      </c>
      <c r="D937" s="41">
        <v>297</v>
      </c>
      <c r="E937" s="29" t="s">
        <v>313</v>
      </c>
      <c r="F937" s="61">
        <v>14800</v>
      </c>
      <c r="G937" s="61">
        <v>962</v>
      </c>
      <c r="H937" s="61">
        <f t="shared" si="136"/>
        <v>15540</v>
      </c>
      <c r="I937" s="61">
        <v>222</v>
      </c>
      <c r="J937" s="96" t="s">
        <v>416</v>
      </c>
    </row>
    <row r="938" spans="1:10" ht="104.25" customHeight="1" x14ac:dyDescent="0.3">
      <c r="A938" s="92" t="s">
        <v>407</v>
      </c>
      <c r="B938" s="93"/>
      <c r="C938" s="67"/>
      <c r="E938" s="29"/>
      <c r="F938" s="60">
        <v>14800</v>
      </c>
      <c r="G938" s="60">
        <v>962</v>
      </c>
      <c r="H938" s="60">
        <f t="shared" ref="H938" si="177">F938+G938-I938</f>
        <v>15540</v>
      </c>
      <c r="I938" s="60">
        <v>222</v>
      </c>
      <c r="J938" s="97"/>
    </row>
    <row r="939" spans="1:10" ht="45" x14ac:dyDescent="0.3">
      <c r="A939" s="7" t="s">
        <v>2</v>
      </c>
      <c r="B939" s="7" t="s">
        <v>4</v>
      </c>
      <c r="C939" s="8" t="s">
        <v>184</v>
      </c>
      <c r="D939" s="8" t="s">
        <v>0</v>
      </c>
      <c r="E939" s="7" t="s">
        <v>5</v>
      </c>
      <c r="F939" s="7" t="s">
        <v>6</v>
      </c>
      <c r="G939" s="7" t="s">
        <v>7</v>
      </c>
      <c r="H939" s="7" t="s">
        <v>8</v>
      </c>
      <c r="I939" s="7" t="s">
        <v>1</v>
      </c>
      <c r="J939" s="7" t="s">
        <v>10</v>
      </c>
    </row>
    <row r="940" spans="1:10" ht="34.5" x14ac:dyDescent="0.3">
      <c r="B940" s="43" t="s">
        <v>342</v>
      </c>
      <c r="C940" s="44">
        <v>607091649</v>
      </c>
      <c r="D940" s="41">
        <v>21</v>
      </c>
      <c r="E940" s="29" t="s">
        <v>192</v>
      </c>
      <c r="F940" s="61">
        <v>187500</v>
      </c>
      <c r="G940" s="61">
        <v>21188</v>
      </c>
      <c r="H940" s="61">
        <f t="shared" si="136"/>
        <v>205875</v>
      </c>
      <c r="I940" s="61">
        <v>2813</v>
      </c>
      <c r="J940" s="96" t="s">
        <v>416</v>
      </c>
    </row>
    <row r="941" spans="1:10" ht="34.5" customHeight="1" x14ac:dyDescent="0.3">
      <c r="B941" s="65" t="s">
        <v>348</v>
      </c>
      <c r="C941" s="29">
        <v>601213858</v>
      </c>
      <c r="D941" s="41">
        <v>1</v>
      </c>
      <c r="E941" s="29" t="s">
        <v>347</v>
      </c>
      <c r="F941" s="61">
        <v>53023</v>
      </c>
      <c r="G941" s="61">
        <v>6893</v>
      </c>
      <c r="H941" s="61">
        <f t="shared" si="136"/>
        <v>59386</v>
      </c>
      <c r="I941" s="61">
        <v>530</v>
      </c>
      <c r="J941" s="106"/>
    </row>
    <row r="942" spans="1:10" ht="67.5" customHeight="1" x14ac:dyDescent="0.3">
      <c r="B942" s="66"/>
      <c r="C942" s="29"/>
      <c r="D942" s="41">
        <v>2</v>
      </c>
      <c r="E942" s="29" t="s">
        <v>349</v>
      </c>
      <c r="F942" s="61">
        <v>53023</v>
      </c>
      <c r="G942" s="61">
        <v>6893</v>
      </c>
      <c r="H942" s="61">
        <f t="shared" si="136"/>
        <v>59386</v>
      </c>
      <c r="I942" s="61">
        <v>530</v>
      </c>
      <c r="J942" s="97"/>
    </row>
    <row r="943" spans="1:10" ht="17.25" x14ac:dyDescent="0.3">
      <c r="A943" s="92" t="s">
        <v>407</v>
      </c>
      <c r="B943" s="93"/>
      <c r="C943" s="45"/>
      <c r="D943" s="41"/>
      <c r="E943" s="29"/>
      <c r="F943" s="60">
        <f>SUM(F940:F942)</f>
        <v>293546</v>
      </c>
      <c r="G943" s="60">
        <f t="shared" ref="G943:I943" si="178">SUM(G940:G942)</f>
        <v>34974</v>
      </c>
      <c r="H943" s="60">
        <f t="shared" si="178"/>
        <v>324647</v>
      </c>
      <c r="I943" s="60">
        <f t="shared" si="178"/>
        <v>3873</v>
      </c>
      <c r="J943" s="29"/>
    </row>
    <row r="944" spans="1:10" ht="45" x14ac:dyDescent="0.3">
      <c r="A944" s="7" t="s">
        <v>2</v>
      </c>
      <c r="B944" s="7" t="s">
        <v>4</v>
      </c>
      <c r="C944" s="8" t="s">
        <v>184</v>
      </c>
      <c r="D944" s="8" t="s">
        <v>0</v>
      </c>
      <c r="E944" s="7" t="s">
        <v>5</v>
      </c>
      <c r="F944" s="7" t="s">
        <v>6</v>
      </c>
      <c r="G944" s="7" t="s">
        <v>7</v>
      </c>
      <c r="H944" s="7" t="s">
        <v>8</v>
      </c>
      <c r="I944" s="7" t="s">
        <v>1</v>
      </c>
      <c r="J944" s="7" t="s">
        <v>10</v>
      </c>
    </row>
    <row r="945" spans="1:10" ht="34.5" customHeight="1" x14ac:dyDescent="0.3">
      <c r="A945" s="34"/>
      <c r="B945" s="31" t="s">
        <v>350</v>
      </c>
      <c r="C945" s="29">
        <v>302977750</v>
      </c>
      <c r="D945" s="41">
        <v>253</v>
      </c>
      <c r="E945" s="29" t="s">
        <v>349</v>
      </c>
      <c r="F945" s="61">
        <v>33600</v>
      </c>
      <c r="G945" s="61">
        <v>4368</v>
      </c>
      <c r="H945" s="61">
        <f t="shared" si="136"/>
        <v>37464</v>
      </c>
      <c r="I945" s="61">
        <v>504</v>
      </c>
      <c r="J945" s="96" t="s">
        <v>416</v>
      </c>
    </row>
    <row r="946" spans="1:10" ht="105.75" customHeight="1" x14ac:dyDescent="0.3">
      <c r="A946" s="92" t="s">
        <v>407</v>
      </c>
      <c r="B946" s="93"/>
      <c r="C946" s="44"/>
      <c r="D946" s="41"/>
      <c r="E946" s="29"/>
      <c r="F946" s="60">
        <v>33600</v>
      </c>
      <c r="G946" s="60">
        <v>4368</v>
      </c>
      <c r="H946" s="60">
        <f t="shared" ref="H946" si="179">F946+G946-I946</f>
        <v>37464</v>
      </c>
      <c r="I946" s="60">
        <v>504</v>
      </c>
      <c r="J946" s="97"/>
    </row>
    <row r="947" spans="1:10" ht="45" x14ac:dyDescent="0.3">
      <c r="A947" s="7" t="s">
        <v>2</v>
      </c>
      <c r="B947" s="7" t="s">
        <v>4</v>
      </c>
      <c r="C947" s="8" t="s">
        <v>184</v>
      </c>
      <c r="D947" s="8" t="s">
        <v>0</v>
      </c>
      <c r="E947" s="7" t="s">
        <v>5</v>
      </c>
      <c r="F947" s="7" t="s">
        <v>6</v>
      </c>
      <c r="G947" s="7" t="s">
        <v>7</v>
      </c>
      <c r="H947" s="7" t="s">
        <v>8</v>
      </c>
      <c r="I947" s="7" t="s">
        <v>1</v>
      </c>
      <c r="J947" s="7" t="s">
        <v>10</v>
      </c>
    </row>
    <row r="948" spans="1:10" ht="17.25" customHeight="1" x14ac:dyDescent="0.3">
      <c r="A948" s="34"/>
      <c r="B948" s="65" t="s">
        <v>353</v>
      </c>
      <c r="C948" s="44">
        <v>500009819</v>
      </c>
      <c r="D948" s="41"/>
      <c r="E948" s="29" t="s">
        <v>278</v>
      </c>
      <c r="F948" s="61">
        <v>75000</v>
      </c>
      <c r="G948" s="61">
        <v>9750</v>
      </c>
      <c r="H948" s="61">
        <f t="shared" si="136"/>
        <v>83625</v>
      </c>
      <c r="I948" s="61">
        <v>1125</v>
      </c>
      <c r="J948" s="96" t="s">
        <v>416</v>
      </c>
    </row>
    <row r="949" spans="1:10" ht="120" customHeight="1" x14ac:dyDescent="0.3">
      <c r="A949" s="92" t="s">
        <v>407</v>
      </c>
      <c r="B949" s="93"/>
      <c r="C949" s="67"/>
      <c r="D949" s="41"/>
      <c r="E949" s="29"/>
      <c r="F949" s="60">
        <v>75000</v>
      </c>
      <c r="G949" s="60">
        <v>9750</v>
      </c>
      <c r="H949" s="60">
        <f t="shared" ref="H949" si="180">F949+G949-I949</f>
        <v>83625</v>
      </c>
      <c r="I949" s="60">
        <v>1125</v>
      </c>
      <c r="J949" s="97"/>
    </row>
    <row r="950" spans="1:10" ht="45" x14ac:dyDescent="0.3">
      <c r="A950" s="7" t="s">
        <v>2</v>
      </c>
      <c r="B950" s="7" t="s">
        <v>4</v>
      </c>
      <c r="C950" s="8" t="s">
        <v>184</v>
      </c>
      <c r="D950" s="8" t="s">
        <v>0</v>
      </c>
      <c r="E950" s="7" t="s">
        <v>5</v>
      </c>
      <c r="F950" s="7" t="s">
        <v>6</v>
      </c>
      <c r="G950" s="7" t="s">
        <v>7</v>
      </c>
      <c r="H950" s="7" t="s">
        <v>8</v>
      </c>
      <c r="I950" s="7" t="s">
        <v>1</v>
      </c>
      <c r="J950" s="7" t="s">
        <v>10</v>
      </c>
    </row>
    <row r="951" spans="1:10" ht="34.5" x14ac:dyDescent="0.3">
      <c r="B951" s="31" t="s">
        <v>362</v>
      </c>
      <c r="C951" s="29">
        <v>302288263</v>
      </c>
      <c r="E951" s="29" t="s">
        <v>361</v>
      </c>
      <c r="F951" s="61">
        <v>302775</v>
      </c>
      <c r="G951" s="61">
        <v>39361</v>
      </c>
      <c r="H951" s="61">
        <f t="shared" ref="H951:H1009" si="181">F951+G951-I951</f>
        <v>337594</v>
      </c>
      <c r="I951" s="61">
        <v>4542</v>
      </c>
      <c r="J951" s="96" t="s">
        <v>416</v>
      </c>
    </row>
    <row r="952" spans="1:10" ht="102.75" customHeight="1" x14ac:dyDescent="0.3">
      <c r="A952" s="92" t="s">
        <v>407</v>
      </c>
      <c r="B952" s="93"/>
      <c r="C952" s="29"/>
      <c r="E952" s="29"/>
      <c r="F952" s="60">
        <v>302775</v>
      </c>
      <c r="G952" s="60">
        <v>39361</v>
      </c>
      <c r="H952" s="60">
        <f t="shared" ref="H952" si="182">F952+G952-I952</f>
        <v>337594</v>
      </c>
      <c r="I952" s="60">
        <v>4542</v>
      </c>
      <c r="J952" s="97"/>
    </row>
    <row r="953" spans="1:10" ht="45" x14ac:dyDescent="0.3">
      <c r="A953" s="7" t="s">
        <v>2</v>
      </c>
      <c r="B953" s="7" t="s">
        <v>4</v>
      </c>
      <c r="C953" s="8" t="s">
        <v>184</v>
      </c>
      <c r="D953" s="8" t="s">
        <v>0</v>
      </c>
      <c r="E953" s="7" t="s">
        <v>5</v>
      </c>
      <c r="F953" s="7" t="s">
        <v>6</v>
      </c>
      <c r="G953" s="7" t="s">
        <v>7</v>
      </c>
      <c r="H953" s="7" t="s">
        <v>8</v>
      </c>
      <c r="I953" s="7" t="s">
        <v>1</v>
      </c>
      <c r="J953" s="7" t="s">
        <v>10</v>
      </c>
    </row>
    <row r="954" spans="1:10" ht="34.5" x14ac:dyDescent="0.3">
      <c r="B954" s="31" t="s">
        <v>363</v>
      </c>
      <c r="C954" s="29">
        <v>601882195</v>
      </c>
      <c r="D954" s="37">
        <v>333</v>
      </c>
      <c r="E954" s="29" t="s">
        <v>166</v>
      </c>
      <c r="F954" s="61">
        <v>1747000</v>
      </c>
      <c r="G954" s="61">
        <v>113555</v>
      </c>
      <c r="H954" s="61">
        <f t="shared" si="181"/>
        <v>1834350</v>
      </c>
      <c r="I954" s="61">
        <v>26205</v>
      </c>
      <c r="J954" s="96" t="s">
        <v>416</v>
      </c>
    </row>
    <row r="955" spans="1:10" ht="102.75" customHeight="1" x14ac:dyDescent="0.3">
      <c r="A955" s="92" t="s">
        <v>407</v>
      </c>
      <c r="B955" s="93"/>
      <c r="C955" s="29"/>
      <c r="E955" s="29"/>
      <c r="F955" s="60">
        <v>1747000</v>
      </c>
      <c r="G955" s="60">
        <v>113555</v>
      </c>
      <c r="H955" s="60">
        <f t="shared" ref="H955" si="183">F955+G955-I955</f>
        <v>1834350</v>
      </c>
      <c r="I955" s="60">
        <v>26205</v>
      </c>
      <c r="J955" s="97"/>
    </row>
    <row r="956" spans="1:10" ht="45" x14ac:dyDescent="0.3">
      <c r="A956" s="7" t="s">
        <v>2</v>
      </c>
      <c r="B956" s="7" t="s">
        <v>4</v>
      </c>
      <c r="C956" s="8" t="s">
        <v>184</v>
      </c>
      <c r="D956" s="8" t="s">
        <v>0</v>
      </c>
      <c r="E956" s="7" t="s">
        <v>5</v>
      </c>
      <c r="F956" s="7" t="s">
        <v>6</v>
      </c>
      <c r="G956" s="7" t="s">
        <v>7</v>
      </c>
      <c r="H956" s="7" t="s">
        <v>8</v>
      </c>
      <c r="I956" s="7" t="s">
        <v>1</v>
      </c>
      <c r="J956" s="7" t="s">
        <v>10</v>
      </c>
    </row>
    <row r="957" spans="1:10" ht="34.5" x14ac:dyDescent="0.3">
      <c r="B957" s="31" t="s">
        <v>364</v>
      </c>
      <c r="C957" s="29">
        <v>605033799</v>
      </c>
      <c r="D957" s="41" t="s">
        <v>365</v>
      </c>
      <c r="E957" s="29" t="s">
        <v>166</v>
      </c>
      <c r="F957" s="61">
        <v>185490</v>
      </c>
      <c r="G957" s="61">
        <v>12057</v>
      </c>
      <c r="H957" s="61">
        <f t="shared" si="181"/>
        <v>194765</v>
      </c>
      <c r="I957" s="61">
        <v>2782</v>
      </c>
      <c r="J957" s="96" t="s">
        <v>416</v>
      </c>
    </row>
    <row r="958" spans="1:10" ht="106.5" customHeight="1" x14ac:dyDescent="0.3">
      <c r="A958" s="92" t="s">
        <v>407</v>
      </c>
      <c r="B958" s="93"/>
      <c r="C958" s="29"/>
      <c r="D958" s="41"/>
      <c r="E958" s="29"/>
      <c r="F958" s="60">
        <v>185490</v>
      </c>
      <c r="G958" s="60">
        <v>12057</v>
      </c>
      <c r="H958" s="60">
        <f t="shared" ref="H958" si="184">F958+G958-I958</f>
        <v>194765</v>
      </c>
      <c r="I958" s="60">
        <v>2782</v>
      </c>
      <c r="J958" s="97"/>
    </row>
    <row r="959" spans="1:10" ht="45" x14ac:dyDescent="0.3">
      <c r="A959" s="7" t="s">
        <v>2</v>
      </c>
      <c r="B959" s="7" t="s">
        <v>4</v>
      </c>
      <c r="C959" s="8" t="s">
        <v>184</v>
      </c>
      <c r="D959" s="8" t="s">
        <v>0</v>
      </c>
      <c r="E959" s="7" t="s">
        <v>5</v>
      </c>
      <c r="F959" s="7" t="s">
        <v>6</v>
      </c>
      <c r="G959" s="7" t="s">
        <v>7</v>
      </c>
      <c r="H959" s="7" t="s">
        <v>8</v>
      </c>
      <c r="I959" s="7" t="s">
        <v>1</v>
      </c>
      <c r="J959" s="7" t="s">
        <v>10</v>
      </c>
    </row>
    <row r="960" spans="1:10" ht="34.5" x14ac:dyDescent="0.3">
      <c r="B960" s="31" t="s">
        <v>366</v>
      </c>
      <c r="C960" s="29">
        <v>303696940</v>
      </c>
      <c r="D960" s="41">
        <v>979980</v>
      </c>
      <c r="E960" s="29" t="s">
        <v>166</v>
      </c>
      <c r="F960" s="61">
        <v>17250</v>
      </c>
      <c r="G960" s="61">
        <v>1121</v>
      </c>
      <c r="H960" s="61">
        <f t="shared" si="181"/>
        <v>18112</v>
      </c>
      <c r="I960" s="61">
        <v>259</v>
      </c>
      <c r="J960" s="96" t="s">
        <v>416</v>
      </c>
    </row>
    <row r="961" spans="1:11" ht="105.75" customHeight="1" x14ac:dyDescent="0.3">
      <c r="A961" s="92" t="s">
        <v>407</v>
      </c>
      <c r="B961" s="93"/>
      <c r="C961" s="29"/>
      <c r="D961" s="41"/>
      <c r="E961" s="29"/>
      <c r="F961" s="60">
        <v>17250</v>
      </c>
      <c r="G961" s="60">
        <v>1121</v>
      </c>
      <c r="H961" s="60">
        <v>18112</v>
      </c>
      <c r="I961" s="60">
        <v>259</v>
      </c>
      <c r="J961" s="97"/>
    </row>
    <row r="962" spans="1:11" ht="45" x14ac:dyDescent="0.3">
      <c r="A962" s="7" t="s">
        <v>2</v>
      </c>
      <c r="B962" s="7" t="s">
        <v>4</v>
      </c>
      <c r="C962" s="8" t="s">
        <v>184</v>
      </c>
      <c r="D962" s="8" t="s">
        <v>0</v>
      </c>
      <c r="E962" s="7" t="s">
        <v>5</v>
      </c>
      <c r="F962" s="7" t="s">
        <v>6</v>
      </c>
      <c r="G962" s="7" t="s">
        <v>7</v>
      </c>
      <c r="H962" s="7" t="s">
        <v>8</v>
      </c>
      <c r="I962" s="7" t="s">
        <v>1</v>
      </c>
      <c r="J962" s="7" t="s">
        <v>10</v>
      </c>
    </row>
    <row r="963" spans="1:11" ht="34.5" x14ac:dyDescent="0.3">
      <c r="B963" s="76" t="s">
        <v>372</v>
      </c>
      <c r="C963" s="29">
        <v>600083384</v>
      </c>
      <c r="D963" s="41" t="s">
        <v>373</v>
      </c>
      <c r="E963" s="29" t="s">
        <v>194</v>
      </c>
      <c r="F963" s="61">
        <v>181439</v>
      </c>
      <c r="G963" s="61">
        <v>11794</v>
      </c>
      <c r="H963" s="61">
        <f t="shared" si="181"/>
        <v>190511</v>
      </c>
      <c r="I963" s="61">
        <v>2722</v>
      </c>
      <c r="J963" s="96" t="s">
        <v>416</v>
      </c>
    </row>
    <row r="964" spans="1:11" ht="102" customHeight="1" x14ac:dyDescent="0.3">
      <c r="A964" s="92" t="s">
        <v>407</v>
      </c>
      <c r="B964" s="93"/>
      <c r="C964" s="29"/>
      <c r="D964" s="41"/>
      <c r="E964" s="29"/>
      <c r="F964" s="60">
        <v>181439</v>
      </c>
      <c r="G964" s="60">
        <v>11794</v>
      </c>
      <c r="H964" s="60">
        <v>190511</v>
      </c>
      <c r="I964" s="60">
        <v>2722</v>
      </c>
      <c r="J964" s="97"/>
    </row>
    <row r="965" spans="1:11" ht="45" x14ac:dyDescent="0.3">
      <c r="A965" s="7" t="s">
        <v>2</v>
      </c>
      <c r="B965" s="7" t="s">
        <v>4</v>
      </c>
      <c r="C965" s="8" t="s">
        <v>184</v>
      </c>
      <c r="D965" s="8" t="s">
        <v>0</v>
      </c>
      <c r="E965" s="7" t="s">
        <v>5</v>
      </c>
      <c r="F965" s="7" t="s">
        <v>6</v>
      </c>
      <c r="G965" s="7" t="s">
        <v>7</v>
      </c>
      <c r="H965" s="7" t="s">
        <v>8</v>
      </c>
      <c r="I965" s="7" t="s">
        <v>1</v>
      </c>
      <c r="J965" s="7" t="s">
        <v>10</v>
      </c>
      <c r="K965" s="11"/>
    </row>
    <row r="966" spans="1:11" ht="34.5" x14ac:dyDescent="0.3">
      <c r="B966" s="31" t="s">
        <v>374</v>
      </c>
      <c r="C966" s="29">
        <v>302306671</v>
      </c>
      <c r="D966" s="48">
        <v>47</v>
      </c>
      <c r="E966" s="29" t="s">
        <v>205</v>
      </c>
      <c r="F966" s="61">
        <v>2571132</v>
      </c>
      <c r="G966" s="61">
        <v>167124</v>
      </c>
      <c r="H966" s="61">
        <f t="shared" si="181"/>
        <v>2699689</v>
      </c>
      <c r="I966" s="61">
        <v>38567</v>
      </c>
      <c r="J966" s="96" t="s">
        <v>416</v>
      </c>
    </row>
    <row r="967" spans="1:11" ht="106.5" customHeight="1" x14ac:dyDescent="0.3">
      <c r="A967" s="92" t="s">
        <v>407</v>
      </c>
      <c r="B967" s="93"/>
      <c r="C967" s="29"/>
      <c r="D967" s="48"/>
      <c r="E967" s="29"/>
      <c r="F967" s="60">
        <v>2571132</v>
      </c>
      <c r="G967" s="60">
        <v>167124</v>
      </c>
      <c r="H967" s="60">
        <v>2699689</v>
      </c>
      <c r="I967" s="60">
        <v>38567</v>
      </c>
      <c r="J967" s="97"/>
    </row>
    <row r="968" spans="1:11" ht="45" x14ac:dyDescent="0.3">
      <c r="A968" s="7" t="s">
        <v>2</v>
      </c>
      <c r="B968" s="7" t="s">
        <v>4</v>
      </c>
      <c r="C968" s="8" t="s">
        <v>184</v>
      </c>
      <c r="D968" s="8" t="s">
        <v>0</v>
      </c>
      <c r="E968" s="7" t="s">
        <v>5</v>
      </c>
      <c r="F968" s="7" t="s">
        <v>6</v>
      </c>
      <c r="G968" s="7" t="s">
        <v>7</v>
      </c>
      <c r="H968" s="7" t="s">
        <v>8</v>
      </c>
      <c r="I968" s="7" t="s">
        <v>1</v>
      </c>
      <c r="J968" s="7" t="s">
        <v>10</v>
      </c>
      <c r="K968" s="11"/>
    </row>
    <row r="969" spans="1:11" ht="51.75" x14ac:dyDescent="0.3">
      <c r="B969" s="31" t="s">
        <v>376</v>
      </c>
      <c r="C969" s="29">
        <v>607674277</v>
      </c>
      <c r="D969" s="48">
        <v>21</v>
      </c>
      <c r="E969" s="29" t="s">
        <v>302</v>
      </c>
      <c r="F969" s="61">
        <v>166000</v>
      </c>
      <c r="G969" s="61">
        <v>21580</v>
      </c>
      <c r="H969" s="61">
        <f t="shared" si="181"/>
        <v>185090</v>
      </c>
      <c r="I969" s="61">
        <v>2490</v>
      </c>
      <c r="J969" s="96" t="s">
        <v>416</v>
      </c>
    </row>
    <row r="970" spans="1:11" ht="86.25" customHeight="1" x14ac:dyDescent="0.3">
      <c r="A970" s="92" t="s">
        <v>407</v>
      </c>
      <c r="B970" s="93"/>
      <c r="C970" s="29"/>
      <c r="D970" s="48"/>
      <c r="E970" s="29"/>
      <c r="F970" s="60">
        <v>166000</v>
      </c>
      <c r="G970" s="60">
        <v>21580</v>
      </c>
      <c r="H970" s="60">
        <v>185090</v>
      </c>
      <c r="I970" s="60">
        <v>2490</v>
      </c>
      <c r="J970" s="97"/>
    </row>
    <row r="971" spans="1:11" ht="45" x14ac:dyDescent="0.3">
      <c r="A971" s="7" t="s">
        <v>2</v>
      </c>
      <c r="B971" s="7" t="s">
        <v>4</v>
      </c>
      <c r="C971" s="8" t="s">
        <v>184</v>
      </c>
      <c r="D971" s="8" t="s">
        <v>0</v>
      </c>
      <c r="E971" s="7" t="s">
        <v>5</v>
      </c>
      <c r="F971" s="7" t="s">
        <v>6</v>
      </c>
      <c r="G971" s="7" t="s">
        <v>7</v>
      </c>
      <c r="H971" s="7" t="s">
        <v>8</v>
      </c>
      <c r="I971" s="7" t="s">
        <v>1</v>
      </c>
      <c r="J971" s="7" t="s">
        <v>10</v>
      </c>
      <c r="K971" s="11"/>
    </row>
    <row r="972" spans="1:11" ht="17.25" x14ac:dyDescent="0.3">
      <c r="B972" s="31" t="s">
        <v>378</v>
      </c>
      <c r="C972" s="29">
        <v>603720332</v>
      </c>
      <c r="D972" s="48">
        <v>1</v>
      </c>
      <c r="E972" s="29" t="s">
        <v>286</v>
      </c>
      <c r="F972" s="61">
        <v>311880</v>
      </c>
      <c r="G972" s="61">
        <v>40544</v>
      </c>
      <c r="H972" s="61">
        <f t="shared" si="181"/>
        <v>347746</v>
      </c>
      <c r="I972" s="61">
        <v>4678</v>
      </c>
      <c r="J972" s="96" t="s">
        <v>416</v>
      </c>
    </row>
    <row r="973" spans="1:11" ht="120" customHeight="1" x14ac:dyDescent="0.3">
      <c r="A973" s="92" t="s">
        <v>407</v>
      </c>
      <c r="B973" s="93"/>
      <c r="C973" s="29"/>
      <c r="D973" s="48"/>
      <c r="E973" s="29"/>
      <c r="F973" s="60">
        <v>311880</v>
      </c>
      <c r="G973" s="60">
        <v>40544</v>
      </c>
      <c r="H973" s="60">
        <v>347746</v>
      </c>
      <c r="I973" s="60">
        <v>4678</v>
      </c>
      <c r="J973" s="97"/>
    </row>
    <row r="974" spans="1:11" ht="45" x14ac:dyDescent="0.3">
      <c r="A974" s="7" t="s">
        <v>2</v>
      </c>
      <c r="B974" s="7" t="s">
        <v>4</v>
      </c>
      <c r="C974" s="8" t="s">
        <v>184</v>
      </c>
      <c r="D974" s="8" t="s">
        <v>0</v>
      </c>
      <c r="E974" s="7" t="s">
        <v>5</v>
      </c>
      <c r="F974" s="7" t="s">
        <v>6</v>
      </c>
      <c r="G974" s="7" t="s">
        <v>7</v>
      </c>
      <c r="H974" s="7" t="s">
        <v>8</v>
      </c>
      <c r="I974" s="7" t="s">
        <v>1</v>
      </c>
      <c r="J974" s="7" t="s">
        <v>10</v>
      </c>
      <c r="K974" s="11"/>
    </row>
    <row r="975" spans="1:11" ht="34.5" x14ac:dyDescent="0.3">
      <c r="B975" s="31" t="s">
        <v>381</v>
      </c>
      <c r="C975" s="29">
        <v>607591792</v>
      </c>
      <c r="D975" s="48">
        <v>7</v>
      </c>
      <c r="E975" s="29" t="s">
        <v>278</v>
      </c>
      <c r="F975" s="61">
        <v>110383</v>
      </c>
      <c r="G975" s="61">
        <v>14350</v>
      </c>
      <c r="H975" s="61">
        <f t="shared" si="181"/>
        <v>123077</v>
      </c>
      <c r="I975" s="61">
        <v>1656</v>
      </c>
      <c r="J975" s="96" t="s">
        <v>416</v>
      </c>
    </row>
    <row r="976" spans="1:11" ht="102" customHeight="1" x14ac:dyDescent="0.3">
      <c r="A976" s="92" t="s">
        <v>407</v>
      </c>
      <c r="B976" s="93"/>
      <c r="C976" s="29"/>
      <c r="D976" s="48"/>
      <c r="E976" s="29"/>
      <c r="F976" s="60">
        <v>110383</v>
      </c>
      <c r="G976" s="60">
        <v>14350</v>
      </c>
      <c r="H976" s="60">
        <v>123077</v>
      </c>
      <c r="I976" s="60">
        <v>1656</v>
      </c>
      <c r="J976" s="97"/>
    </row>
    <row r="977" spans="1:11" ht="45" x14ac:dyDescent="0.3">
      <c r="A977" s="7" t="s">
        <v>2</v>
      </c>
      <c r="B977" s="7" t="s">
        <v>4</v>
      </c>
      <c r="C977" s="8" t="s">
        <v>184</v>
      </c>
      <c r="D977" s="8" t="s">
        <v>0</v>
      </c>
      <c r="E977" s="7" t="s">
        <v>5</v>
      </c>
      <c r="F977" s="7" t="s">
        <v>6</v>
      </c>
      <c r="G977" s="7" t="s">
        <v>7</v>
      </c>
      <c r="H977" s="7" t="s">
        <v>8</v>
      </c>
      <c r="I977" s="7" t="s">
        <v>1</v>
      </c>
      <c r="J977" s="7" t="s">
        <v>10</v>
      </c>
      <c r="K977" s="11"/>
    </row>
    <row r="978" spans="1:11" ht="34.5" x14ac:dyDescent="0.3">
      <c r="B978" s="31" t="s">
        <v>382</v>
      </c>
      <c r="C978" s="29">
        <v>600210351</v>
      </c>
      <c r="D978" s="48">
        <v>10</v>
      </c>
      <c r="E978" s="29" t="s">
        <v>280</v>
      </c>
      <c r="F978" s="61">
        <v>69970</v>
      </c>
      <c r="G978" s="61">
        <v>9096</v>
      </c>
      <c r="H978" s="61">
        <f t="shared" si="181"/>
        <v>78016</v>
      </c>
      <c r="I978" s="61">
        <v>1050</v>
      </c>
      <c r="J978" s="96" t="s">
        <v>416</v>
      </c>
    </row>
    <row r="979" spans="1:11" ht="101.25" customHeight="1" x14ac:dyDescent="0.3">
      <c r="A979" s="92" t="s">
        <v>407</v>
      </c>
      <c r="B979" s="93"/>
      <c r="C979" s="44"/>
      <c r="D979" s="48"/>
      <c r="E979" s="29"/>
      <c r="F979" s="60">
        <v>69970</v>
      </c>
      <c r="G979" s="60">
        <v>9096</v>
      </c>
      <c r="H979" s="60">
        <v>78016</v>
      </c>
      <c r="I979" s="60">
        <v>1050</v>
      </c>
      <c r="J979" s="97"/>
    </row>
    <row r="980" spans="1:11" ht="45" x14ac:dyDescent="0.3">
      <c r="A980" s="7" t="s">
        <v>2</v>
      </c>
      <c r="B980" s="7" t="s">
        <v>4</v>
      </c>
      <c r="C980" s="8" t="s">
        <v>184</v>
      </c>
      <c r="D980" s="8" t="s">
        <v>0</v>
      </c>
      <c r="E980" s="7" t="s">
        <v>5</v>
      </c>
      <c r="F980" s="7" t="s">
        <v>6</v>
      </c>
      <c r="G980" s="7" t="s">
        <v>7</v>
      </c>
      <c r="H980" s="7" t="s">
        <v>8</v>
      </c>
      <c r="I980" s="7" t="s">
        <v>1</v>
      </c>
      <c r="J980" s="7" t="s">
        <v>10</v>
      </c>
      <c r="K980" s="11"/>
    </row>
    <row r="981" spans="1:11" ht="51.75" customHeight="1" x14ac:dyDescent="0.3">
      <c r="A981" s="80"/>
      <c r="B981" s="77" t="s">
        <v>398</v>
      </c>
      <c r="C981" s="90">
        <v>603518874</v>
      </c>
      <c r="D981" s="48">
        <v>2</v>
      </c>
      <c r="E981" s="29" t="s">
        <v>213</v>
      </c>
      <c r="F981" s="61">
        <v>115806</v>
      </c>
      <c r="G981" s="61">
        <v>15055</v>
      </c>
      <c r="H981" s="61">
        <f t="shared" si="181"/>
        <v>129123</v>
      </c>
      <c r="I981" s="61">
        <v>1738</v>
      </c>
      <c r="J981" s="96" t="s">
        <v>416</v>
      </c>
    </row>
    <row r="982" spans="1:11" ht="87" customHeight="1" x14ac:dyDescent="0.3">
      <c r="A982" s="81"/>
      <c r="B982" s="79"/>
      <c r="C982" s="109"/>
      <c r="D982" s="48">
        <v>1</v>
      </c>
      <c r="E982" s="29" t="s">
        <v>391</v>
      </c>
      <c r="F982" s="61">
        <v>441172</v>
      </c>
      <c r="G982" s="61">
        <v>57352</v>
      </c>
      <c r="H982" s="61">
        <f t="shared" si="181"/>
        <v>491906</v>
      </c>
      <c r="I982" s="61">
        <v>6618</v>
      </c>
      <c r="J982" s="97"/>
    </row>
    <row r="983" spans="1:11" ht="17.25" x14ac:dyDescent="0.3">
      <c r="A983" s="92" t="s">
        <v>407</v>
      </c>
      <c r="B983" s="93"/>
      <c r="C983" s="67"/>
      <c r="D983" s="48"/>
      <c r="E983" s="29"/>
      <c r="F983" s="60">
        <f>SUM(F981:F982)</f>
        <v>556978</v>
      </c>
      <c r="G983" s="60">
        <f t="shared" ref="G983:I983" si="185">SUM(G981:G982)</f>
        <v>72407</v>
      </c>
      <c r="H983" s="60">
        <f t="shared" si="185"/>
        <v>621029</v>
      </c>
      <c r="I983" s="60">
        <f t="shared" si="185"/>
        <v>8356</v>
      </c>
      <c r="J983" s="29"/>
    </row>
    <row r="984" spans="1:11" ht="45" x14ac:dyDescent="0.3">
      <c r="A984" s="7" t="s">
        <v>2</v>
      </c>
      <c r="B984" s="7" t="s">
        <v>4</v>
      </c>
      <c r="C984" s="8" t="s">
        <v>184</v>
      </c>
      <c r="D984" s="8" t="s">
        <v>0</v>
      </c>
      <c r="E984" s="7" t="s">
        <v>5</v>
      </c>
      <c r="F984" s="7" t="s">
        <v>6</v>
      </c>
      <c r="G984" s="7" t="s">
        <v>7</v>
      </c>
      <c r="H984" s="7" t="s">
        <v>8</v>
      </c>
      <c r="I984" s="7" t="s">
        <v>1</v>
      </c>
      <c r="J984" s="7" t="s">
        <v>10</v>
      </c>
      <c r="K984" s="11"/>
    </row>
    <row r="985" spans="1:11" ht="34.5" x14ac:dyDescent="0.3">
      <c r="B985" s="31" t="s">
        <v>384</v>
      </c>
      <c r="C985" s="29">
        <v>606529567</v>
      </c>
      <c r="D985" s="48">
        <v>9</v>
      </c>
      <c r="E985" s="29" t="s">
        <v>213</v>
      </c>
      <c r="F985" s="61">
        <v>210000</v>
      </c>
      <c r="G985" s="61">
        <v>27300</v>
      </c>
      <c r="H985" s="61">
        <f t="shared" si="181"/>
        <v>234150</v>
      </c>
      <c r="I985" s="61">
        <v>3150</v>
      </c>
      <c r="J985" s="96" t="s">
        <v>416</v>
      </c>
    </row>
    <row r="986" spans="1:11" ht="100.5" customHeight="1" x14ac:dyDescent="0.3">
      <c r="A986" s="92" t="s">
        <v>407</v>
      </c>
      <c r="B986" s="93"/>
      <c r="C986" s="29"/>
      <c r="D986" s="48"/>
      <c r="E986" s="29"/>
      <c r="F986" s="60">
        <v>210000</v>
      </c>
      <c r="G986" s="60">
        <v>27300</v>
      </c>
      <c r="H986" s="60">
        <v>234150</v>
      </c>
      <c r="I986" s="60">
        <v>3150</v>
      </c>
      <c r="J986" s="97"/>
    </row>
    <row r="987" spans="1:11" ht="45" x14ac:dyDescent="0.3">
      <c r="A987" s="7" t="s">
        <v>2</v>
      </c>
      <c r="B987" s="7" t="s">
        <v>4</v>
      </c>
      <c r="C987" s="8" t="s">
        <v>184</v>
      </c>
      <c r="D987" s="8" t="s">
        <v>0</v>
      </c>
      <c r="E987" s="7" t="s">
        <v>5</v>
      </c>
      <c r="F987" s="7" t="s">
        <v>6</v>
      </c>
      <c r="G987" s="7" t="s">
        <v>7</v>
      </c>
      <c r="H987" s="7" t="s">
        <v>8</v>
      </c>
      <c r="I987" s="7" t="s">
        <v>1</v>
      </c>
      <c r="J987" s="7" t="s">
        <v>10</v>
      </c>
      <c r="K987" s="11"/>
    </row>
    <row r="988" spans="1:11" ht="34.5" x14ac:dyDescent="0.3">
      <c r="B988" s="31" t="s">
        <v>387</v>
      </c>
      <c r="C988" s="29">
        <v>302395019</v>
      </c>
      <c r="D988" s="48">
        <v>4</v>
      </c>
      <c r="E988" s="29" t="s">
        <v>388</v>
      </c>
      <c r="F988" s="61">
        <v>353982</v>
      </c>
      <c r="G988" s="61">
        <v>45558</v>
      </c>
      <c r="H988" s="61">
        <f t="shared" si="181"/>
        <v>394283</v>
      </c>
      <c r="I988" s="61">
        <v>5257</v>
      </c>
      <c r="J988" s="96" t="s">
        <v>416</v>
      </c>
    </row>
    <row r="989" spans="1:11" ht="101.25" customHeight="1" x14ac:dyDescent="0.3">
      <c r="A989" s="92" t="s">
        <v>407</v>
      </c>
      <c r="B989" s="93"/>
      <c r="C989" s="29"/>
      <c r="D989" s="48"/>
      <c r="E989" s="29"/>
      <c r="F989" s="60">
        <v>353982</v>
      </c>
      <c r="G989" s="60">
        <v>45558</v>
      </c>
      <c r="H989" s="60">
        <v>394283</v>
      </c>
      <c r="I989" s="60">
        <v>5257</v>
      </c>
      <c r="J989" s="97"/>
    </row>
    <row r="990" spans="1:11" ht="45" x14ac:dyDescent="0.3">
      <c r="A990" s="7" t="s">
        <v>2</v>
      </c>
      <c r="B990" s="7" t="s">
        <v>4</v>
      </c>
      <c r="C990" s="8" t="s">
        <v>184</v>
      </c>
      <c r="D990" s="8" t="s">
        <v>0</v>
      </c>
      <c r="E990" s="7" t="s">
        <v>5</v>
      </c>
      <c r="F990" s="7" t="s">
        <v>6</v>
      </c>
      <c r="G990" s="7" t="s">
        <v>7</v>
      </c>
      <c r="H990" s="7" t="s">
        <v>8</v>
      </c>
      <c r="I990" s="7" t="s">
        <v>1</v>
      </c>
      <c r="J990" s="7" t="s">
        <v>10</v>
      </c>
      <c r="K990" s="11"/>
    </row>
    <row r="991" spans="1:11" ht="34.5" x14ac:dyDescent="0.3">
      <c r="B991" s="31" t="s">
        <v>393</v>
      </c>
      <c r="C991" s="29">
        <v>606871059</v>
      </c>
      <c r="D991" s="48">
        <v>1</v>
      </c>
      <c r="E991" s="29" t="s">
        <v>394</v>
      </c>
      <c r="F991" s="61">
        <v>30074</v>
      </c>
      <c r="G991" s="61">
        <v>3910</v>
      </c>
      <c r="H991" s="61">
        <f t="shared" si="181"/>
        <v>33533</v>
      </c>
      <c r="I991" s="61">
        <v>451</v>
      </c>
      <c r="J991" s="96" t="s">
        <v>416</v>
      </c>
    </row>
    <row r="992" spans="1:11" ht="102" customHeight="1" x14ac:dyDescent="0.3">
      <c r="A992" s="92" t="s">
        <v>407</v>
      </c>
      <c r="B992" s="93"/>
      <c r="C992" s="29"/>
      <c r="D992" s="48"/>
      <c r="E992" s="29"/>
      <c r="F992" s="60">
        <v>30074</v>
      </c>
      <c r="G992" s="60">
        <v>3910</v>
      </c>
      <c r="H992" s="60">
        <v>33533</v>
      </c>
      <c r="I992" s="60">
        <v>451</v>
      </c>
      <c r="J992" s="97"/>
    </row>
    <row r="993" spans="1:11" ht="45" x14ac:dyDescent="0.3">
      <c r="A993" s="7" t="s">
        <v>2</v>
      </c>
      <c r="B993" s="7" t="s">
        <v>4</v>
      </c>
      <c r="C993" s="8" t="s">
        <v>184</v>
      </c>
      <c r="D993" s="8" t="s">
        <v>0</v>
      </c>
      <c r="E993" s="7" t="s">
        <v>5</v>
      </c>
      <c r="F993" s="7" t="s">
        <v>6</v>
      </c>
      <c r="G993" s="7" t="s">
        <v>7</v>
      </c>
      <c r="H993" s="7" t="s">
        <v>8</v>
      </c>
      <c r="I993" s="7" t="s">
        <v>1</v>
      </c>
      <c r="J993" s="7" t="s">
        <v>10</v>
      </c>
      <c r="K993" s="11"/>
    </row>
    <row r="994" spans="1:11" ht="51.75" x14ac:dyDescent="0.3">
      <c r="B994" s="31" t="s">
        <v>395</v>
      </c>
      <c r="C994" s="29">
        <v>604274401</v>
      </c>
      <c r="D994" s="48">
        <v>1</v>
      </c>
      <c r="E994" s="29" t="s">
        <v>396</v>
      </c>
      <c r="F994" s="61">
        <v>434500</v>
      </c>
      <c r="G994" s="61">
        <v>56485</v>
      </c>
      <c r="H994" s="61">
        <f t="shared" si="181"/>
        <v>483621</v>
      </c>
      <c r="I994" s="61">
        <v>7364</v>
      </c>
      <c r="J994" s="96" t="s">
        <v>416</v>
      </c>
    </row>
    <row r="995" spans="1:11" ht="90.75" customHeight="1" x14ac:dyDescent="0.3">
      <c r="A995" s="92" t="s">
        <v>407</v>
      </c>
      <c r="B995" s="93"/>
      <c r="C995" s="29"/>
      <c r="D995" s="48"/>
      <c r="E995" s="29"/>
      <c r="F995" s="60">
        <v>434500</v>
      </c>
      <c r="G995" s="60">
        <v>56485</v>
      </c>
      <c r="H995" s="60">
        <v>483621</v>
      </c>
      <c r="I995" s="60">
        <v>7364</v>
      </c>
      <c r="J995" s="97"/>
    </row>
    <row r="996" spans="1:11" ht="45" x14ac:dyDescent="0.3">
      <c r="A996" s="7" t="s">
        <v>2</v>
      </c>
      <c r="B996" s="7" t="s">
        <v>4</v>
      </c>
      <c r="C996" s="8" t="s">
        <v>184</v>
      </c>
      <c r="D996" s="8" t="s">
        <v>0</v>
      </c>
      <c r="E996" s="7" t="s">
        <v>5</v>
      </c>
      <c r="F996" s="7" t="s">
        <v>6</v>
      </c>
      <c r="G996" s="7" t="s">
        <v>7</v>
      </c>
      <c r="H996" s="7" t="s">
        <v>8</v>
      </c>
      <c r="I996" s="7" t="s">
        <v>1</v>
      </c>
      <c r="J996" s="7" t="s">
        <v>10</v>
      </c>
      <c r="K996" s="11"/>
    </row>
    <row r="997" spans="1:11" ht="34.5" x14ac:dyDescent="0.3">
      <c r="B997" s="31" t="s">
        <v>397</v>
      </c>
      <c r="C997" s="29">
        <v>601245824</v>
      </c>
      <c r="D997" s="48">
        <v>3</v>
      </c>
      <c r="E997" s="29" t="s">
        <v>396</v>
      </c>
      <c r="F997" s="61">
        <v>433993</v>
      </c>
      <c r="G997" s="61">
        <v>56419</v>
      </c>
      <c r="H997" s="61">
        <f t="shared" si="181"/>
        <v>483902</v>
      </c>
      <c r="I997" s="61">
        <v>6510</v>
      </c>
      <c r="J997" s="96" t="s">
        <v>416</v>
      </c>
    </row>
    <row r="998" spans="1:11" ht="108" customHeight="1" x14ac:dyDescent="0.3">
      <c r="A998" s="92" t="s">
        <v>407</v>
      </c>
      <c r="B998" s="93"/>
      <c r="C998" s="29"/>
      <c r="D998" s="48"/>
      <c r="E998" s="29"/>
      <c r="F998" s="60">
        <v>433993</v>
      </c>
      <c r="G998" s="60">
        <v>56419</v>
      </c>
      <c r="H998" s="60">
        <v>483902</v>
      </c>
      <c r="I998" s="60">
        <v>6510</v>
      </c>
      <c r="J998" s="97"/>
    </row>
    <row r="999" spans="1:11" ht="45" x14ac:dyDescent="0.3">
      <c r="A999" s="7" t="s">
        <v>2</v>
      </c>
      <c r="B999" s="7" t="s">
        <v>4</v>
      </c>
      <c r="C999" s="8" t="s">
        <v>184</v>
      </c>
      <c r="D999" s="8" t="s">
        <v>0</v>
      </c>
      <c r="E999" s="7" t="s">
        <v>5</v>
      </c>
      <c r="F999" s="7" t="s">
        <v>6</v>
      </c>
      <c r="G999" s="7" t="s">
        <v>7</v>
      </c>
      <c r="H999" s="7" t="s">
        <v>8</v>
      </c>
      <c r="I999" s="7" t="s">
        <v>1</v>
      </c>
      <c r="J999" s="7" t="s">
        <v>10</v>
      </c>
      <c r="K999" s="11"/>
    </row>
    <row r="1000" spans="1:11" ht="34.5" x14ac:dyDescent="0.3">
      <c r="B1000" s="31" t="s">
        <v>400</v>
      </c>
      <c r="C1000" s="29">
        <v>604298544</v>
      </c>
      <c r="D1000" s="48">
        <v>266</v>
      </c>
      <c r="E1000" s="29" t="s">
        <v>401</v>
      </c>
      <c r="F1000" s="61">
        <v>15850</v>
      </c>
      <c r="G1000" s="61">
        <v>2061</v>
      </c>
      <c r="H1000" s="61">
        <f t="shared" si="181"/>
        <v>17673</v>
      </c>
      <c r="I1000" s="61">
        <v>238</v>
      </c>
      <c r="J1000" s="96" t="s">
        <v>416</v>
      </c>
    </row>
    <row r="1001" spans="1:11" ht="102.75" customHeight="1" x14ac:dyDescent="0.3">
      <c r="A1001" s="92" t="s">
        <v>407</v>
      </c>
      <c r="B1001" s="93"/>
      <c r="C1001" s="29"/>
      <c r="D1001" s="48"/>
      <c r="E1001" s="29"/>
      <c r="F1001" s="60">
        <v>15850</v>
      </c>
      <c r="G1001" s="60">
        <v>2061</v>
      </c>
      <c r="H1001" s="60">
        <v>17673</v>
      </c>
      <c r="I1001" s="60">
        <v>238</v>
      </c>
      <c r="J1001" s="97"/>
    </row>
    <row r="1002" spans="1:11" ht="45" x14ac:dyDescent="0.3">
      <c r="A1002" s="7" t="s">
        <v>2</v>
      </c>
      <c r="B1002" s="7" t="s">
        <v>4</v>
      </c>
      <c r="C1002" s="8" t="s">
        <v>184</v>
      </c>
      <c r="D1002" s="8" t="s">
        <v>0</v>
      </c>
      <c r="E1002" s="7" t="s">
        <v>5</v>
      </c>
      <c r="F1002" s="7" t="s">
        <v>6</v>
      </c>
      <c r="G1002" s="7" t="s">
        <v>7</v>
      </c>
      <c r="H1002" s="7" t="s">
        <v>8</v>
      </c>
      <c r="I1002" s="7" t="s">
        <v>1</v>
      </c>
      <c r="J1002" s="7" t="s">
        <v>10</v>
      </c>
      <c r="K1002" s="11"/>
    </row>
    <row r="1003" spans="1:11" ht="34.5" x14ac:dyDescent="0.3">
      <c r="B1003" s="31" t="s">
        <v>402</v>
      </c>
      <c r="C1003" s="29">
        <v>600679489</v>
      </c>
      <c r="D1003" s="48">
        <v>71</v>
      </c>
      <c r="E1003" s="29" t="s">
        <v>209</v>
      </c>
      <c r="F1003" s="61">
        <v>178135</v>
      </c>
      <c r="G1003" s="61">
        <v>23158</v>
      </c>
      <c r="H1003" s="61">
        <f t="shared" si="181"/>
        <v>198621</v>
      </c>
      <c r="I1003" s="61">
        <v>2672</v>
      </c>
      <c r="J1003" s="96" t="s">
        <v>416</v>
      </c>
    </row>
    <row r="1004" spans="1:11" ht="108" customHeight="1" x14ac:dyDescent="0.3">
      <c r="A1004" s="92" t="s">
        <v>407</v>
      </c>
      <c r="B1004" s="93"/>
      <c r="C1004" s="29"/>
      <c r="D1004" s="48"/>
      <c r="E1004" s="29"/>
      <c r="F1004" s="60">
        <v>178135</v>
      </c>
      <c r="G1004" s="60">
        <v>23158</v>
      </c>
      <c r="H1004" s="60">
        <v>198621</v>
      </c>
      <c r="I1004" s="60">
        <v>2672</v>
      </c>
      <c r="J1004" s="97"/>
    </row>
    <row r="1005" spans="1:11" ht="45" x14ac:dyDescent="0.3">
      <c r="A1005" s="7" t="s">
        <v>2</v>
      </c>
      <c r="B1005" s="7" t="s">
        <v>4</v>
      </c>
      <c r="C1005" s="8" t="s">
        <v>184</v>
      </c>
      <c r="D1005" s="8" t="s">
        <v>0</v>
      </c>
      <c r="E1005" s="7" t="s">
        <v>5</v>
      </c>
      <c r="F1005" s="7" t="s">
        <v>6</v>
      </c>
      <c r="G1005" s="7" t="s">
        <v>7</v>
      </c>
      <c r="H1005" s="7" t="s">
        <v>8</v>
      </c>
      <c r="I1005" s="7" t="s">
        <v>1</v>
      </c>
      <c r="J1005" s="7" t="s">
        <v>10</v>
      </c>
      <c r="K1005" s="11"/>
    </row>
    <row r="1006" spans="1:11" ht="34.5" x14ac:dyDescent="0.3">
      <c r="B1006" s="31" t="s">
        <v>404</v>
      </c>
      <c r="C1006" s="29">
        <v>608211882</v>
      </c>
      <c r="D1006" s="48">
        <v>69</v>
      </c>
      <c r="E1006" s="29" t="s">
        <v>361</v>
      </c>
      <c r="F1006" s="61">
        <v>62743</v>
      </c>
      <c r="G1006" s="61">
        <v>8157</v>
      </c>
      <c r="H1006" s="61">
        <f t="shared" si="181"/>
        <v>69959</v>
      </c>
      <c r="I1006" s="61">
        <v>941</v>
      </c>
      <c r="J1006" s="96" t="s">
        <v>416</v>
      </c>
    </row>
    <row r="1007" spans="1:11" ht="105" customHeight="1" x14ac:dyDescent="0.3">
      <c r="A1007" s="92" t="s">
        <v>407</v>
      </c>
      <c r="B1007" s="93"/>
      <c r="C1007" s="29"/>
      <c r="D1007" s="48"/>
      <c r="E1007" s="29"/>
      <c r="F1007" s="60">
        <v>62743</v>
      </c>
      <c r="G1007" s="60">
        <v>8157</v>
      </c>
      <c r="H1007" s="60">
        <v>69959</v>
      </c>
      <c r="I1007" s="60">
        <v>941</v>
      </c>
      <c r="J1007" s="97"/>
    </row>
    <row r="1008" spans="1:11" ht="45" x14ac:dyDescent="0.3">
      <c r="A1008" s="7" t="s">
        <v>2</v>
      </c>
      <c r="B1008" s="7" t="s">
        <v>4</v>
      </c>
      <c r="C1008" s="8" t="s">
        <v>184</v>
      </c>
      <c r="D1008" s="8" t="s">
        <v>0</v>
      </c>
      <c r="E1008" s="7" t="s">
        <v>5</v>
      </c>
      <c r="F1008" s="7" t="s">
        <v>6</v>
      </c>
      <c r="G1008" s="7" t="s">
        <v>7</v>
      </c>
      <c r="H1008" s="7" t="s">
        <v>8</v>
      </c>
      <c r="I1008" s="7" t="s">
        <v>1</v>
      </c>
      <c r="J1008" s="7" t="s">
        <v>10</v>
      </c>
      <c r="K1008" s="11"/>
    </row>
    <row r="1009" spans="1:10" ht="34.5" x14ac:dyDescent="0.3">
      <c r="B1009" s="31" t="s">
        <v>405</v>
      </c>
      <c r="C1009" s="29">
        <v>600272548</v>
      </c>
      <c r="D1009" s="48">
        <v>113104</v>
      </c>
      <c r="E1009" s="29" t="s">
        <v>166</v>
      </c>
      <c r="F1009" s="61">
        <v>64700</v>
      </c>
      <c r="G1009" s="61">
        <v>4206</v>
      </c>
      <c r="H1009" s="61">
        <f t="shared" si="181"/>
        <v>67935</v>
      </c>
      <c r="I1009" s="61">
        <v>971</v>
      </c>
      <c r="J1009" s="96" t="s">
        <v>416</v>
      </c>
    </row>
    <row r="1010" spans="1:10" ht="110.25" customHeight="1" x14ac:dyDescent="0.3">
      <c r="A1010" s="92" t="s">
        <v>407</v>
      </c>
      <c r="B1010" s="93"/>
      <c r="C1010" s="32"/>
      <c r="D1010" s="29"/>
      <c r="E1010" s="33"/>
      <c r="F1010" s="60">
        <v>64700</v>
      </c>
      <c r="G1010" s="60">
        <v>4206</v>
      </c>
      <c r="H1010" s="60">
        <v>67935</v>
      </c>
      <c r="I1010" s="60">
        <v>971</v>
      </c>
      <c r="J1010" s="97"/>
    </row>
    <row r="1012" spans="1:10" x14ac:dyDescent="0.3">
      <c r="A1012" s="134"/>
      <c r="B1012" s="134"/>
      <c r="C1012" s="134"/>
      <c r="D1012" s="134"/>
      <c r="E1012" s="134"/>
      <c r="F1012" s="134"/>
      <c r="G1012" s="134"/>
      <c r="H1012" s="134"/>
      <c r="I1012" s="134"/>
      <c r="J1012" s="134"/>
    </row>
    <row r="1013" spans="1:10" x14ac:dyDescent="0.3">
      <c r="A1013" s="134"/>
      <c r="B1013" s="134"/>
      <c r="C1013" s="134"/>
      <c r="D1013" s="134"/>
      <c r="E1013" s="134"/>
      <c r="F1013" s="134"/>
      <c r="G1013" s="134"/>
      <c r="H1013" s="134"/>
      <c r="I1013" s="134"/>
      <c r="J1013" s="134"/>
    </row>
    <row r="1014" spans="1:10" x14ac:dyDescent="0.3">
      <c r="A1014" s="134"/>
      <c r="B1014" s="134"/>
      <c r="C1014" s="134"/>
      <c r="D1014" s="134"/>
      <c r="E1014" s="134"/>
      <c r="F1014" s="134"/>
      <c r="G1014" s="134"/>
      <c r="H1014" s="134"/>
      <c r="I1014" s="134"/>
      <c r="J1014" s="134"/>
    </row>
    <row r="1015" spans="1:10" x14ac:dyDescent="0.3">
      <c r="A1015" s="134"/>
      <c r="B1015" s="134"/>
      <c r="C1015" s="134"/>
      <c r="D1015" s="134"/>
      <c r="E1015" s="134"/>
      <c r="F1015" s="134"/>
      <c r="G1015" s="134"/>
      <c r="H1015" s="134"/>
      <c r="I1015" s="134"/>
      <c r="J1015" s="134"/>
    </row>
    <row r="1016" spans="1:10" x14ac:dyDescent="0.3">
      <c r="A1016" s="134"/>
      <c r="B1016" s="134"/>
      <c r="C1016" s="134"/>
      <c r="D1016" s="134"/>
      <c r="E1016" s="134"/>
      <c r="F1016" s="134"/>
      <c r="G1016" s="134"/>
      <c r="H1016" s="134"/>
      <c r="I1016" s="134"/>
      <c r="J1016" s="134"/>
    </row>
    <row r="1017" spans="1:10" x14ac:dyDescent="0.3">
      <c r="A1017" s="134"/>
      <c r="B1017" s="134"/>
      <c r="C1017" s="134"/>
      <c r="D1017" s="134"/>
      <c r="E1017" s="134"/>
      <c r="F1017" s="134"/>
      <c r="G1017" s="134"/>
      <c r="H1017" s="134"/>
      <c r="I1017" s="134"/>
      <c r="J1017" s="134"/>
    </row>
    <row r="1018" spans="1:10" x14ac:dyDescent="0.3">
      <c r="B1018" s="134" t="s">
        <v>419</v>
      </c>
      <c r="C1018" s="134"/>
      <c r="H1018" s="134" t="s">
        <v>420</v>
      </c>
      <c r="I1018" s="134"/>
      <c r="J1018" s="134"/>
    </row>
    <row r="1019" spans="1:10" x14ac:dyDescent="0.3">
      <c r="B1019" s="134" t="s">
        <v>418</v>
      </c>
      <c r="C1019" s="134"/>
      <c r="H1019" s="134" t="s">
        <v>421</v>
      </c>
      <c r="I1019" s="134"/>
      <c r="J1019" s="134"/>
    </row>
  </sheetData>
  <mergeCells count="612">
    <mergeCell ref="A1012:J1017"/>
    <mergeCell ref="B1018:C1018"/>
    <mergeCell ref="B1019:C1019"/>
    <mergeCell ref="H1018:J1018"/>
    <mergeCell ref="H1019:J1019"/>
    <mergeCell ref="J997:J998"/>
    <mergeCell ref="J1000:J1001"/>
    <mergeCell ref="J1003:J1004"/>
    <mergeCell ref="J1006:J1007"/>
    <mergeCell ref="J1009:J1010"/>
    <mergeCell ref="C497:C503"/>
    <mergeCell ref="B497:B503"/>
    <mergeCell ref="A497:A503"/>
    <mergeCell ref="J969:J970"/>
    <mergeCell ref="J972:J973"/>
    <mergeCell ref="J975:J976"/>
    <mergeCell ref="J978:J979"/>
    <mergeCell ref="J981:J982"/>
    <mergeCell ref="J910:J911"/>
    <mergeCell ref="J913:J915"/>
    <mergeCell ref="J918:J919"/>
    <mergeCell ref="J921:J922"/>
    <mergeCell ref="J924:J925"/>
    <mergeCell ref="J927:J928"/>
    <mergeCell ref="J930:J931"/>
    <mergeCell ref="J933:J934"/>
    <mergeCell ref="J937:J938"/>
    <mergeCell ref="J880:J881"/>
    <mergeCell ref="J884:J885"/>
    <mergeCell ref="J887:J888"/>
    <mergeCell ref="J890:J891"/>
    <mergeCell ref="J893:J895"/>
    <mergeCell ref="J898:J899"/>
    <mergeCell ref="J985:J986"/>
    <mergeCell ref="J988:J989"/>
    <mergeCell ref="J991:J992"/>
    <mergeCell ref="J994:J995"/>
    <mergeCell ref="J940:J942"/>
    <mergeCell ref="J945:J946"/>
    <mergeCell ref="J948:J949"/>
    <mergeCell ref="J951:J952"/>
    <mergeCell ref="J954:J955"/>
    <mergeCell ref="J957:J958"/>
    <mergeCell ref="J960:J961"/>
    <mergeCell ref="J963:J964"/>
    <mergeCell ref="J966:J967"/>
    <mergeCell ref="J901:J902"/>
    <mergeCell ref="J904:J905"/>
    <mergeCell ref="J907:J908"/>
    <mergeCell ref="J846:J847"/>
    <mergeCell ref="J849:J855"/>
    <mergeCell ref="J858:J859"/>
    <mergeCell ref="J861:J862"/>
    <mergeCell ref="J864:J865"/>
    <mergeCell ref="J867:J868"/>
    <mergeCell ref="J870:J871"/>
    <mergeCell ref="J874:J875"/>
    <mergeCell ref="J877:J878"/>
    <mergeCell ref="J814:J815"/>
    <mergeCell ref="J817:J820"/>
    <mergeCell ref="J823:J824"/>
    <mergeCell ref="J826:J827"/>
    <mergeCell ref="J830:J831"/>
    <mergeCell ref="J833:J834"/>
    <mergeCell ref="J836:J837"/>
    <mergeCell ref="J839:J840"/>
    <mergeCell ref="J843:J844"/>
    <mergeCell ref="J786:J787"/>
    <mergeCell ref="J789:J790"/>
    <mergeCell ref="J792:J793"/>
    <mergeCell ref="J795:J796"/>
    <mergeCell ref="J799:J800"/>
    <mergeCell ref="J802:J803"/>
    <mergeCell ref="J805:J806"/>
    <mergeCell ref="J808:J809"/>
    <mergeCell ref="J811:J812"/>
    <mergeCell ref="J731:J732"/>
    <mergeCell ref="J734:J735"/>
    <mergeCell ref="J737:J740"/>
    <mergeCell ref="J743:J745"/>
    <mergeCell ref="J748:J768"/>
    <mergeCell ref="J771:J772"/>
    <mergeCell ref="J774:J775"/>
    <mergeCell ref="J777:J780"/>
    <mergeCell ref="J783:J784"/>
    <mergeCell ref="J699:J700"/>
    <mergeCell ref="J703:J704"/>
    <mergeCell ref="J707:J708"/>
    <mergeCell ref="J710:J711"/>
    <mergeCell ref="J713:J714"/>
    <mergeCell ref="J716:J717"/>
    <mergeCell ref="J719:J720"/>
    <mergeCell ref="J722:J724"/>
    <mergeCell ref="J727:J728"/>
    <mergeCell ref="J665:J666"/>
    <mergeCell ref="J668:J669"/>
    <mergeCell ref="J671:J672"/>
    <mergeCell ref="J674:J675"/>
    <mergeCell ref="J678:J679"/>
    <mergeCell ref="J681:J683"/>
    <mergeCell ref="J686:J687"/>
    <mergeCell ref="J690:J693"/>
    <mergeCell ref="J696:J697"/>
    <mergeCell ref="J618:J619"/>
    <mergeCell ref="J621:J622"/>
    <mergeCell ref="J625:J626"/>
    <mergeCell ref="J628:J635"/>
    <mergeCell ref="J638:J639"/>
    <mergeCell ref="J641:J642"/>
    <mergeCell ref="J644:J649"/>
    <mergeCell ref="J652:J655"/>
    <mergeCell ref="J658:J662"/>
    <mergeCell ref="J584:J585"/>
    <mergeCell ref="J587:J592"/>
    <mergeCell ref="J595:J596"/>
    <mergeCell ref="J599:J600"/>
    <mergeCell ref="J603:J604"/>
    <mergeCell ref="J606:J607"/>
    <mergeCell ref="J609:J610"/>
    <mergeCell ref="J612:J613"/>
    <mergeCell ref="J615:J616"/>
    <mergeCell ref="J528:J529"/>
    <mergeCell ref="J531:J532"/>
    <mergeCell ref="J535:J536"/>
    <mergeCell ref="J538:J552"/>
    <mergeCell ref="J555:J556"/>
    <mergeCell ref="J558:J560"/>
    <mergeCell ref="J562:J565"/>
    <mergeCell ref="J568:J569"/>
    <mergeCell ref="J572:J581"/>
    <mergeCell ref="J519:J520"/>
    <mergeCell ref="J522:J523"/>
    <mergeCell ref="J525:J526"/>
    <mergeCell ref="J442:J446"/>
    <mergeCell ref="J449:J450"/>
    <mergeCell ref="J452:J453"/>
    <mergeCell ref="J455:J456"/>
    <mergeCell ref="J458:J459"/>
    <mergeCell ref="J461:J462"/>
    <mergeCell ref="J465:J466"/>
    <mergeCell ref="J469:J481"/>
    <mergeCell ref="J484:J485"/>
    <mergeCell ref="J497:J503"/>
    <mergeCell ref="J425:J426"/>
    <mergeCell ref="J428:J432"/>
    <mergeCell ref="J435:J436"/>
    <mergeCell ref="J439:J440"/>
    <mergeCell ref="J487:J488"/>
    <mergeCell ref="J491:J494"/>
    <mergeCell ref="J506:J507"/>
    <mergeCell ref="J509:J510"/>
    <mergeCell ref="J513:J516"/>
    <mergeCell ref="J383:J384"/>
    <mergeCell ref="J386:J394"/>
    <mergeCell ref="J397:J398"/>
    <mergeCell ref="J400:J401"/>
    <mergeCell ref="J403:J405"/>
    <mergeCell ref="J408:J409"/>
    <mergeCell ref="J411:J413"/>
    <mergeCell ref="J416:J419"/>
    <mergeCell ref="J422:J423"/>
    <mergeCell ref="J333:J334"/>
    <mergeCell ref="J336:J348"/>
    <mergeCell ref="J351:J356"/>
    <mergeCell ref="J359:J361"/>
    <mergeCell ref="J363:J364"/>
    <mergeCell ref="J366:J368"/>
    <mergeCell ref="J370:J372"/>
    <mergeCell ref="J374:J375"/>
    <mergeCell ref="J377:J380"/>
    <mergeCell ref="A868:B868"/>
    <mergeCell ref="J86:J88"/>
    <mergeCell ref="J90:J96"/>
    <mergeCell ref="J99:J100"/>
    <mergeCell ref="J102:J103"/>
    <mergeCell ref="J105:J118"/>
    <mergeCell ref="J121:J132"/>
    <mergeCell ref="J135:J136"/>
    <mergeCell ref="J138:J147"/>
    <mergeCell ref="J150:J151"/>
    <mergeCell ref="J153:J164"/>
    <mergeCell ref="J167:J168"/>
    <mergeCell ref="J170:J172"/>
    <mergeCell ref="J174:J175"/>
    <mergeCell ref="J177:J188"/>
    <mergeCell ref="J191:J204"/>
    <mergeCell ref="J206:J211"/>
    <mergeCell ref="J214:J258"/>
    <mergeCell ref="J261:J265"/>
    <mergeCell ref="J268:J270"/>
    <mergeCell ref="J272:J300"/>
    <mergeCell ref="J303:J309"/>
    <mergeCell ref="J312:J314"/>
    <mergeCell ref="J317:J330"/>
    <mergeCell ref="A507:B507"/>
    <mergeCell ref="A902:B902"/>
    <mergeCell ref="A905:B905"/>
    <mergeCell ref="A834:B834"/>
    <mergeCell ref="A837:B837"/>
    <mergeCell ref="A841:B841"/>
    <mergeCell ref="A844:B844"/>
    <mergeCell ref="B847:C847"/>
    <mergeCell ref="A856:B856"/>
    <mergeCell ref="C849:C855"/>
    <mergeCell ref="B849:B855"/>
    <mergeCell ref="A849:A855"/>
    <mergeCell ref="C880:C881"/>
    <mergeCell ref="A885:B885"/>
    <mergeCell ref="A888:B888"/>
    <mergeCell ref="A891:B891"/>
    <mergeCell ref="A896:B896"/>
    <mergeCell ref="C893:C895"/>
    <mergeCell ref="B893:B895"/>
    <mergeCell ref="A893:A895"/>
    <mergeCell ref="A899:B899"/>
    <mergeCell ref="A859:B859"/>
    <mergeCell ref="A862:B862"/>
    <mergeCell ref="A865:B865"/>
    <mergeCell ref="J6:J29"/>
    <mergeCell ref="A420:B420"/>
    <mergeCell ref="A423:B423"/>
    <mergeCell ref="A426:B426"/>
    <mergeCell ref="C870:C871"/>
    <mergeCell ref="B870:B871"/>
    <mergeCell ref="B703:B704"/>
    <mergeCell ref="B686:B687"/>
    <mergeCell ref="C686:C687"/>
    <mergeCell ref="C652:C655"/>
    <mergeCell ref="B652:B655"/>
    <mergeCell ref="A433:B433"/>
    <mergeCell ref="A428:A432"/>
    <mergeCell ref="B428:B432"/>
    <mergeCell ref="C428:C432"/>
    <mergeCell ref="A828:B828"/>
    <mergeCell ref="A831:B831"/>
    <mergeCell ref="A437:B437"/>
    <mergeCell ref="B435:B436"/>
    <mergeCell ref="A435:A436"/>
    <mergeCell ref="C435:C436"/>
    <mergeCell ref="A440:B440"/>
    <mergeCell ref="A447:B447"/>
    <mergeCell ref="A504:B504"/>
    <mergeCell ref="B121:B132"/>
    <mergeCell ref="A1:J1"/>
    <mergeCell ref="A3:J3"/>
    <mergeCell ref="A268:A269"/>
    <mergeCell ref="B268:B269"/>
    <mergeCell ref="A6:A29"/>
    <mergeCell ref="A32:A36"/>
    <mergeCell ref="B2:I2"/>
    <mergeCell ref="C170:C171"/>
    <mergeCell ref="A175:B175"/>
    <mergeCell ref="A189:B189"/>
    <mergeCell ref="A205:B205"/>
    <mergeCell ref="C191:C204"/>
    <mergeCell ref="B191:B204"/>
    <mergeCell ref="A191:A204"/>
    <mergeCell ref="C268:C269"/>
    <mergeCell ref="A97:C97"/>
    <mergeCell ref="A100:C100"/>
    <mergeCell ref="A103:C103"/>
    <mergeCell ref="B105:B118"/>
    <mergeCell ref="C105:C118"/>
    <mergeCell ref="A52:A75"/>
    <mergeCell ref="B39:B46"/>
    <mergeCell ref="C39:C46"/>
    <mergeCell ref="A212:B212"/>
    <mergeCell ref="B207:B211"/>
    <mergeCell ref="C207:C211"/>
    <mergeCell ref="A207:A211"/>
    <mergeCell ref="J83:J84"/>
    <mergeCell ref="A30:C30"/>
    <mergeCell ref="A47:B47"/>
    <mergeCell ref="A39:A46"/>
    <mergeCell ref="A76:C76"/>
    <mergeCell ref="A81:C81"/>
    <mergeCell ref="C78:C80"/>
    <mergeCell ref="A78:A80"/>
    <mergeCell ref="B78:B80"/>
    <mergeCell ref="J32:J37"/>
    <mergeCell ref="J39:J46"/>
    <mergeCell ref="J49:J50"/>
    <mergeCell ref="J52:J75"/>
    <mergeCell ref="J78:J80"/>
    <mergeCell ref="C32:C35"/>
    <mergeCell ref="A121:A132"/>
    <mergeCell ref="A136:C136"/>
    <mergeCell ref="A148:C148"/>
    <mergeCell ref="A165:C165"/>
    <mergeCell ref="A153:A164"/>
    <mergeCell ref="A259:B259"/>
    <mergeCell ref="C214:C258"/>
    <mergeCell ref="B214:B258"/>
    <mergeCell ref="A214:A258"/>
    <mergeCell ref="C261:C265"/>
    <mergeCell ref="B261:B265"/>
    <mergeCell ref="A261:A265"/>
    <mergeCell ref="A266:B266"/>
    <mergeCell ref="A270:B270"/>
    <mergeCell ref="B465:B466"/>
    <mergeCell ref="A465:A466"/>
    <mergeCell ref="A495:B495"/>
    <mergeCell ref="A331:B331"/>
    <mergeCell ref="A334:B334"/>
    <mergeCell ref="A361:B361"/>
    <mergeCell ref="A368:B368"/>
    <mergeCell ref="A372:B372"/>
    <mergeCell ref="A375:B375"/>
    <mergeCell ref="A381:B381"/>
    <mergeCell ref="B377:B380"/>
    <mergeCell ref="B370:B371"/>
    <mergeCell ref="A377:A380"/>
    <mergeCell ref="B359:B360"/>
    <mergeCell ref="A366:A367"/>
    <mergeCell ref="B366:B367"/>
    <mergeCell ref="A566:B566"/>
    <mergeCell ref="A570:B570"/>
    <mergeCell ref="A582:B582"/>
    <mergeCell ref="A585:B585"/>
    <mergeCell ref="A593:B593"/>
    <mergeCell ref="A597:B597"/>
    <mergeCell ref="A601:B601"/>
    <mergeCell ref="A517:B517"/>
    <mergeCell ref="A520:B520"/>
    <mergeCell ref="A523:B523"/>
    <mergeCell ref="A526:B526"/>
    <mergeCell ref="A533:B533"/>
    <mergeCell ref="A536:B536"/>
    <mergeCell ref="A553:B553"/>
    <mergeCell ref="B538:B552"/>
    <mergeCell ref="A538:A552"/>
    <mergeCell ref="A531:A532"/>
    <mergeCell ref="A676:B676"/>
    <mergeCell ref="A679:B679"/>
    <mergeCell ref="A684:B684"/>
    <mergeCell ref="A642:B642"/>
    <mergeCell ref="A650:B650"/>
    <mergeCell ref="A604:B604"/>
    <mergeCell ref="A607:B607"/>
    <mergeCell ref="A610:B610"/>
    <mergeCell ref="A613:B613"/>
    <mergeCell ref="B644:B649"/>
    <mergeCell ref="A644:A649"/>
    <mergeCell ref="A656:B656"/>
    <mergeCell ref="A652:A655"/>
    <mergeCell ref="A639:B639"/>
    <mergeCell ref="A616:B616"/>
    <mergeCell ref="A619:B619"/>
    <mergeCell ref="A623:B623"/>
    <mergeCell ref="A626:B626"/>
    <mergeCell ref="A636:B636"/>
    <mergeCell ref="B628:B635"/>
    <mergeCell ref="A628:A635"/>
    <mergeCell ref="B661:B662"/>
    <mergeCell ref="A681:A683"/>
    <mergeCell ref="C681:C683"/>
    <mergeCell ref="B681:B683"/>
    <mergeCell ref="A686:A687"/>
    <mergeCell ref="C690:C693"/>
    <mergeCell ref="B690:B693"/>
    <mergeCell ref="A690:A693"/>
    <mergeCell ref="A697:B697"/>
    <mergeCell ref="C699:C700"/>
    <mergeCell ref="B699:B700"/>
    <mergeCell ref="A699:A700"/>
    <mergeCell ref="C722:C724"/>
    <mergeCell ref="B722:B724"/>
    <mergeCell ref="A722:A724"/>
    <mergeCell ref="C727:C728"/>
    <mergeCell ref="B727:B728"/>
    <mergeCell ref="A727:A728"/>
    <mergeCell ref="C743:C745"/>
    <mergeCell ref="B743:B745"/>
    <mergeCell ref="A688:B688"/>
    <mergeCell ref="A694:B694"/>
    <mergeCell ref="A701:B701"/>
    <mergeCell ref="A705:B705"/>
    <mergeCell ref="A708:B708"/>
    <mergeCell ref="A711:B711"/>
    <mergeCell ref="C703:C704"/>
    <mergeCell ref="A714:B714"/>
    <mergeCell ref="A717:B717"/>
    <mergeCell ref="A720:B720"/>
    <mergeCell ref="A725:B725"/>
    <mergeCell ref="A729:B729"/>
    <mergeCell ref="A732:B732"/>
    <mergeCell ref="A741:B741"/>
    <mergeCell ref="A735:B735"/>
    <mergeCell ref="B737:B740"/>
    <mergeCell ref="A784:B784"/>
    <mergeCell ref="A787:B787"/>
    <mergeCell ref="A790:B790"/>
    <mergeCell ref="A793:B793"/>
    <mergeCell ref="A797:B797"/>
    <mergeCell ref="C795:C796"/>
    <mergeCell ref="B795:B796"/>
    <mergeCell ref="A795:A796"/>
    <mergeCell ref="A746:B746"/>
    <mergeCell ref="A769:B769"/>
    <mergeCell ref="C748:C768"/>
    <mergeCell ref="B748:B768"/>
    <mergeCell ref="A748:A768"/>
    <mergeCell ref="A772:B772"/>
    <mergeCell ref="A775:B775"/>
    <mergeCell ref="A872:B872"/>
    <mergeCell ref="A875:B875"/>
    <mergeCell ref="A878:B878"/>
    <mergeCell ref="A882:B882"/>
    <mergeCell ref="B880:B881"/>
    <mergeCell ref="A880:A881"/>
    <mergeCell ref="A908:B908"/>
    <mergeCell ref="A911:B911"/>
    <mergeCell ref="A916:B916"/>
    <mergeCell ref="C913:C915"/>
    <mergeCell ref="B913:B915"/>
    <mergeCell ref="A913:A915"/>
    <mergeCell ref="A919:B919"/>
    <mergeCell ref="A922:B922"/>
    <mergeCell ref="A925:B925"/>
    <mergeCell ref="A928:B928"/>
    <mergeCell ref="A931:B931"/>
    <mergeCell ref="A935:B935"/>
    <mergeCell ref="C933:C934"/>
    <mergeCell ref="B933:B934"/>
    <mergeCell ref="A933:A934"/>
    <mergeCell ref="A938:B938"/>
    <mergeCell ref="A943:B943"/>
    <mergeCell ref="A946:B946"/>
    <mergeCell ref="A949:B949"/>
    <mergeCell ref="A952:B952"/>
    <mergeCell ref="A955:B955"/>
    <mergeCell ref="A958:B958"/>
    <mergeCell ref="A961:B961"/>
    <mergeCell ref="A964:B964"/>
    <mergeCell ref="A967:B967"/>
    <mergeCell ref="A970:B970"/>
    <mergeCell ref="A973:B973"/>
    <mergeCell ref="A976:B976"/>
    <mergeCell ref="A979:B979"/>
    <mergeCell ref="A983:B983"/>
    <mergeCell ref="C981:C982"/>
    <mergeCell ref="B981:B982"/>
    <mergeCell ref="A981:A982"/>
    <mergeCell ref="A986:B986"/>
    <mergeCell ref="A989:B989"/>
    <mergeCell ref="A992:B992"/>
    <mergeCell ref="A995:B995"/>
    <mergeCell ref="A998:B998"/>
    <mergeCell ref="A1001:B1001"/>
    <mergeCell ref="A1004:B1004"/>
    <mergeCell ref="A1007:B1007"/>
    <mergeCell ref="A1010:B1010"/>
    <mergeCell ref="C6:C29"/>
    <mergeCell ref="B6:B29"/>
    <mergeCell ref="B32:B36"/>
    <mergeCell ref="C52:C75"/>
    <mergeCell ref="B52:B75"/>
    <mergeCell ref="C90:C96"/>
    <mergeCell ref="B90:B96"/>
    <mergeCell ref="A90:A96"/>
    <mergeCell ref="C177:C189"/>
    <mergeCell ref="B177:B188"/>
    <mergeCell ref="A177:A188"/>
    <mergeCell ref="A168:B168"/>
    <mergeCell ref="A172:B172"/>
    <mergeCell ref="C138:C147"/>
    <mergeCell ref="B138:B147"/>
    <mergeCell ref="A138:A147"/>
    <mergeCell ref="A151:B151"/>
    <mergeCell ref="B170:B171"/>
    <mergeCell ref="A170:A171"/>
    <mergeCell ref="B153:B164"/>
    <mergeCell ref="C153:C164"/>
    <mergeCell ref="A105:A118"/>
    <mergeCell ref="A133:C133"/>
    <mergeCell ref="C121:C132"/>
    <mergeCell ref="C272:C300"/>
    <mergeCell ref="B272:B300"/>
    <mergeCell ref="A272:A300"/>
    <mergeCell ref="C303:C309"/>
    <mergeCell ref="B303:B309"/>
    <mergeCell ref="A303:A309"/>
    <mergeCell ref="C312:C314"/>
    <mergeCell ref="B312:B314"/>
    <mergeCell ref="A312:A314"/>
    <mergeCell ref="A310:B310"/>
    <mergeCell ref="C317:C330"/>
    <mergeCell ref="B317:B330"/>
    <mergeCell ref="A317:A330"/>
    <mergeCell ref="A315:B315"/>
    <mergeCell ref="C336:C348"/>
    <mergeCell ref="B336:B348"/>
    <mergeCell ref="A336:A348"/>
    <mergeCell ref="A351:A356"/>
    <mergeCell ref="C351:C356"/>
    <mergeCell ref="B351:B356"/>
    <mergeCell ref="C359:C360"/>
    <mergeCell ref="A359:A360"/>
    <mergeCell ref="C366:C367"/>
    <mergeCell ref="C416:C419"/>
    <mergeCell ref="B416:B419"/>
    <mergeCell ref="A416:A419"/>
    <mergeCell ref="C442:C446"/>
    <mergeCell ref="B442:B446"/>
    <mergeCell ref="C370:C372"/>
    <mergeCell ref="A370:A371"/>
    <mergeCell ref="C377:C380"/>
    <mergeCell ref="C386:C394"/>
    <mergeCell ref="B386:B394"/>
    <mergeCell ref="A386:A394"/>
    <mergeCell ref="C403:C405"/>
    <mergeCell ref="B403:B405"/>
    <mergeCell ref="A403:A405"/>
    <mergeCell ref="A406:B406"/>
    <mergeCell ref="A409:B409"/>
    <mergeCell ref="A414:B414"/>
    <mergeCell ref="B411:B413"/>
    <mergeCell ref="A384:B384"/>
    <mergeCell ref="A395:B395"/>
    <mergeCell ref="A398:B398"/>
    <mergeCell ref="A401:B401"/>
    <mergeCell ref="C411:C413"/>
    <mergeCell ref="A411:A413"/>
    <mergeCell ref="C469:C481"/>
    <mergeCell ref="B469:B481"/>
    <mergeCell ref="A469:A481"/>
    <mergeCell ref="C487:C488"/>
    <mergeCell ref="C491:C494"/>
    <mergeCell ref="B491:B494"/>
    <mergeCell ref="A491:A494"/>
    <mergeCell ref="A482:B482"/>
    <mergeCell ref="A485:B485"/>
    <mergeCell ref="A489:B489"/>
    <mergeCell ref="A487:A488"/>
    <mergeCell ref="B487:B488"/>
    <mergeCell ref="A442:A446"/>
    <mergeCell ref="A450:B450"/>
    <mergeCell ref="A453:B453"/>
    <mergeCell ref="A456:B456"/>
    <mergeCell ref="A459:B459"/>
    <mergeCell ref="A463:B463"/>
    <mergeCell ref="B461:B462"/>
    <mergeCell ref="A461:A462"/>
    <mergeCell ref="A467:B467"/>
    <mergeCell ref="C509:C510"/>
    <mergeCell ref="B509:B510"/>
    <mergeCell ref="A509:A510"/>
    <mergeCell ref="C513:C516"/>
    <mergeCell ref="A529:B529"/>
    <mergeCell ref="B558:B559"/>
    <mergeCell ref="C558:C559"/>
    <mergeCell ref="A558:A559"/>
    <mergeCell ref="C562:C565"/>
    <mergeCell ref="B562:B565"/>
    <mergeCell ref="A556:B556"/>
    <mergeCell ref="A560:B560"/>
    <mergeCell ref="C538:C552"/>
    <mergeCell ref="B513:B516"/>
    <mergeCell ref="A513:A516"/>
    <mergeCell ref="A511:B511"/>
    <mergeCell ref="C568:C569"/>
    <mergeCell ref="B568:B569"/>
    <mergeCell ref="A568:A569"/>
    <mergeCell ref="C572:C581"/>
    <mergeCell ref="B572:B581"/>
    <mergeCell ref="A572:A581"/>
    <mergeCell ref="C587:C592"/>
    <mergeCell ref="B587:B592"/>
    <mergeCell ref="A587:A592"/>
    <mergeCell ref="C595:C596"/>
    <mergeCell ref="B595:B596"/>
    <mergeCell ref="A595:A596"/>
    <mergeCell ref="C599:C600"/>
    <mergeCell ref="B599:B600"/>
    <mergeCell ref="A599:A600"/>
    <mergeCell ref="C621:C622"/>
    <mergeCell ref="B621:B622"/>
    <mergeCell ref="C674:C675"/>
    <mergeCell ref="B674:B675"/>
    <mergeCell ref="A674:A675"/>
    <mergeCell ref="A659:B659"/>
    <mergeCell ref="A663:B663"/>
    <mergeCell ref="A666:B666"/>
    <mergeCell ref="A669:B669"/>
    <mergeCell ref="A672:B672"/>
    <mergeCell ref="C644:C649"/>
    <mergeCell ref="C628:C635"/>
    <mergeCell ref="C661:C662"/>
    <mergeCell ref="C839:C840"/>
    <mergeCell ref="B839:B840"/>
    <mergeCell ref="A839:A840"/>
    <mergeCell ref="A743:A745"/>
    <mergeCell ref="C737:C740"/>
    <mergeCell ref="A737:A740"/>
    <mergeCell ref="C817:C820"/>
    <mergeCell ref="B817:B820"/>
    <mergeCell ref="A817:A820"/>
    <mergeCell ref="C826:C827"/>
    <mergeCell ref="B826:B827"/>
    <mergeCell ref="A826:A827"/>
    <mergeCell ref="A800:B800"/>
    <mergeCell ref="A803:B803"/>
    <mergeCell ref="A806:B806"/>
    <mergeCell ref="A809:B809"/>
    <mergeCell ref="A812:B812"/>
    <mergeCell ref="A815:B815"/>
    <mergeCell ref="A821:B821"/>
    <mergeCell ref="A824:B824"/>
    <mergeCell ref="A781:B781"/>
    <mergeCell ref="C777:C780"/>
    <mergeCell ref="B777:B780"/>
    <mergeCell ref="A777:A780"/>
  </mergeCells>
  <pageMargins left="0.25" right="0.26" top="0.17" bottom="0.22" header="0.17" footer="0.17"/>
  <pageSetup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VAT Info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2019-08-13T07:32:43Z</cp:lastPrinted>
  <dcterms:created xsi:type="dcterms:W3CDTF">2012-09-08T00:19:22Z</dcterms:created>
  <dcterms:modified xsi:type="dcterms:W3CDTF">2019-08-13T10:05:50Z</dcterms:modified>
</cp:coreProperties>
</file>